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9405"/>
  </bookViews>
  <sheets>
    <sheet name="County Executive" sheetId="1" r:id="rId1"/>
    <sheet name="County Legislator- 5th District" sheetId="2" r:id="rId2"/>
    <sheet name="County Legislator- 8th District" sheetId="3" r:id="rId3"/>
    <sheet name="County Legislator- 9th District" sheetId="4" r:id="rId4"/>
    <sheet name="North Council Member" sheetId="5" r:id="rId5"/>
    <sheet name="CTON 1st Ward" sheetId="6" r:id="rId6"/>
    <sheet name="CTON 3rd Ward" sheetId="7" r:id="rId7"/>
    <sheet name="Aurora Councilman" sheetId="8" r:id="rId8"/>
    <sheet name="Boston Councilman" sheetId="9" r:id="rId9"/>
    <sheet name="Boston Town Clerk" sheetId="10" r:id="rId10"/>
    <sheet name="Clarence Town Justice" sheetId="12" r:id="rId11"/>
    <sheet name="Eden Supervisor" sheetId="13" r:id="rId12"/>
    <sheet name="Eden Councilman" sheetId="14" r:id="rId13"/>
    <sheet name="Elma Town Justice" sheetId="15" r:id="rId14"/>
    <sheet name="Evans Supervisor" sheetId="11" r:id="rId15"/>
    <sheet name="Evans Councilman" sheetId="16" r:id="rId16"/>
    <sheet name="Grand Island Supervisor" sheetId="17" r:id="rId17"/>
    <sheet name="Grand Island Councilman" sheetId="18" r:id="rId18"/>
    <sheet name="Grand Island Town Clerk" sheetId="19" r:id="rId19"/>
    <sheet name="Grand Island Town Justice" sheetId="20" r:id="rId20"/>
    <sheet name="Lancaster Supervisor" sheetId="21" r:id="rId21"/>
    <sheet name="Orchard Park Councilman" sheetId="24" r:id="rId22"/>
    <sheet name="Tonawanda Town Justice" sheetId="22" r:id="rId23"/>
    <sheet name="West Seneca Supervisor" sheetId="23" r:id="rId24"/>
    <sheet name="West Seneca Councilman" sheetId="25" r:id="rId25"/>
    <sheet name="West Seneca Councilman - 2 Yr" sheetId="43" r:id="rId26"/>
    <sheet name="West Seneca Town Clerk" sheetId="26" r:id="rId27"/>
    <sheet name="140th Judicial Delegate" sheetId="27" r:id="rId28"/>
    <sheet name="140th Judicial Alternate" sheetId="28" r:id="rId29"/>
    <sheet name="142nd Judicial Delegate" sheetId="29" r:id="rId30"/>
    <sheet name="142nd Judicial Alternate" sheetId="35" r:id="rId31"/>
    <sheet name="143rd Judicial Delegate" sheetId="30" r:id="rId32"/>
    <sheet name="143rd Judicial Alternate" sheetId="36" r:id="rId33"/>
    <sheet name="144th Judicial Delegate" sheetId="31" r:id="rId34"/>
    <sheet name="144th Judicial Alternate" sheetId="37" r:id="rId35"/>
    <sheet name="145th Judicial Delegate" sheetId="32" r:id="rId36"/>
    <sheet name="145th Judicial Alternate" sheetId="38" r:id="rId37"/>
    <sheet name="146th Judicial Delegate" sheetId="33" r:id="rId38"/>
    <sheet name="146th Judicial Alternate" sheetId="39" r:id="rId39"/>
    <sheet name="147th Judicial Delegate" sheetId="34" r:id="rId40"/>
    <sheet name="147th Judicial Alternate" sheetId="41" r:id="rId41"/>
    <sheet name="149th Judicial Delegate" sheetId="42" r:id="rId42"/>
    <sheet name="149th Judicial Alternate" sheetId="40" r:id="rId43"/>
  </sheets>
  <definedNames>
    <definedName name="_xlnm.Print_Titles" localSheetId="28">'140th Judicial Alternate'!$1:$3</definedName>
    <definedName name="_xlnm.Print_Titles" localSheetId="27">'140th Judicial Delegate'!$1:$3</definedName>
    <definedName name="_xlnm.Print_Titles" localSheetId="30">'142nd Judicial Alternate'!$1:$3</definedName>
    <definedName name="_xlnm.Print_Titles" localSheetId="29">'142nd Judicial Delegate'!$1:$3</definedName>
    <definedName name="_xlnm.Print_Titles" localSheetId="32">'143rd Judicial Alternate'!$1:$3</definedName>
    <definedName name="_xlnm.Print_Titles" localSheetId="31">'143rd Judicial Delegate'!$1:$3</definedName>
    <definedName name="_xlnm.Print_Titles" localSheetId="34">'144th Judicial Alternate'!$1:$3</definedName>
    <definedName name="_xlnm.Print_Titles" localSheetId="33">'144th Judicial Delegate'!$1:$3</definedName>
    <definedName name="_xlnm.Print_Titles" localSheetId="38">'146th Judicial Alternate'!$1:$3</definedName>
    <definedName name="_xlnm.Print_Titles" localSheetId="37">'146th Judicial Delegate'!$1:$3</definedName>
    <definedName name="_xlnm.Print_Titles" localSheetId="40">'147th Judicial Alternate'!$1:$3</definedName>
    <definedName name="_xlnm.Print_Titles" localSheetId="39">'147th Judicial Delegate'!$1:$3</definedName>
    <definedName name="_xlnm.Print_Titles" localSheetId="42">'149th Judicial Alternate'!$1:$3</definedName>
    <definedName name="_xlnm.Print_Titles" localSheetId="41">'149th Judicial Delegate'!$1:$3</definedName>
    <definedName name="_xlnm.Print_Titles" localSheetId="0">'County Executive'!$1:$3</definedName>
    <definedName name="_xlnm.Print_Titles" localSheetId="2">'County Legislator- 8th District'!$1:$3</definedName>
    <definedName name="_xlnm.Print_Titles" localSheetId="3">'County Legislator- 9th District'!$1:$3</definedName>
    <definedName name="_xlnm.Print_Titles" localSheetId="22">'Tonawanda Town Justice'!$1:$3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35" l="1"/>
  <c r="D76" i="40" l="1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75" i="40"/>
  <c r="D66" i="40"/>
  <c r="D67" i="40"/>
  <c r="D65" i="40"/>
  <c r="D47" i="40"/>
  <c r="D48" i="40"/>
  <c r="D49" i="40"/>
  <c r="D50" i="40"/>
  <c r="D51" i="40"/>
  <c r="D46" i="40"/>
  <c r="D34" i="40"/>
  <c r="D35" i="40"/>
  <c r="D36" i="40"/>
  <c r="D37" i="40"/>
  <c r="D38" i="40"/>
  <c r="D39" i="40"/>
  <c r="D40" i="40"/>
  <c r="D41" i="40"/>
  <c r="D42" i="40"/>
  <c r="D33" i="40"/>
  <c r="D27" i="40"/>
  <c r="D28" i="40"/>
  <c r="D29" i="40"/>
  <c r="D26" i="40"/>
  <c r="D17" i="40"/>
  <c r="D18" i="40"/>
  <c r="D19" i="40"/>
  <c r="D20" i="40"/>
  <c r="D21" i="40"/>
  <c r="D22" i="40"/>
  <c r="D16" i="40"/>
  <c r="D6" i="40"/>
  <c r="D7" i="40"/>
  <c r="D8" i="40"/>
  <c r="D9" i="40"/>
  <c r="D10" i="40"/>
  <c r="D11" i="40"/>
  <c r="D12" i="40"/>
  <c r="D5" i="40"/>
  <c r="E95" i="40"/>
  <c r="E100" i="40" s="1"/>
  <c r="E68" i="40"/>
  <c r="E71" i="40" s="1"/>
  <c r="E72" i="40" s="1"/>
  <c r="E99" i="40" s="1"/>
  <c r="E59" i="40"/>
  <c r="E58" i="40"/>
  <c r="E57" i="40"/>
  <c r="E52" i="40"/>
  <c r="E43" i="40"/>
  <c r="E30" i="40"/>
  <c r="E23" i="40"/>
  <c r="E56" i="40" s="1"/>
  <c r="E13" i="40"/>
  <c r="E55" i="40" s="1"/>
  <c r="E60" i="40" s="1"/>
  <c r="E98" i="40" s="1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75" i="42"/>
  <c r="D66" i="42"/>
  <c r="D67" i="42"/>
  <c r="D65" i="42"/>
  <c r="D47" i="42"/>
  <c r="D48" i="42"/>
  <c r="D49" i="42"/>
  <c r="D50" i="42"/>
  <c r="D51" i="42"/>
  <c r="D46" i="42"/>
  <c r="D34" i="42"/>
  <c r="D35" i="42"/>
  <c r="D36" i="42"/>
  <c r="D37" i="42"/>
  <c r="D38" i="42"/>
  <c r="D39" i="42"/>
  <c r="D40" i="42"/>
  <c r="D41" i="42"/>
  <c r="D42" i="42"/>
  <c r="D33" i="42"/>
  <c r="D27" i="42"/>
  <c r="D28" i="42"/>
  <c r="D29" i="42"/>
  <c r="D26" i="42"/>
  <c r="D17" i="42"/>
  <c r="D18" i="42"/>
  <c r="D19" i="42"/>
  <c r="D20" i="42"/>
  <c r="D21" i="42"/>
  <c r="D22" i="42"/>
  <c r="D16" i="42"/>
  <c r="D6" i="42"/>
  <c r="D7" i="42"/>
  <c r="D8" i="42"/>
  <c r="D9" i="42"/>
  <c r="D10" i="42"/>
  <c r="D11" i="42"/>
  <c r="D12" i="42"/>
  <c r="D5" i="42"/>
  <c r="E101" i="40" l="1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30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12" i="3"/>
  <c r="E6" i="3"/>
  <c r="E7" i="3"/>
  <c r="E8" i="3"/>
  <c r="E5" i="3"/>
  <c r="C56" i="3"/>
  <c r="C55" i="3"/>
  <c r="C54" i="3"/>
  <c r="D54" i="3"/>
  <c r="C53" i="3"/>
  <c r="D53" i="3"/>
  <c r="C50" i="3"/>
  <c r="D50" i="3"/>
  <c r="D55" i="3" s="1"/>
  <c r="D56" i="3" s="1"/>
  <c r="C27" i="3"/>
  <c r="D27" i="3"/>
  <c r="C9" i="3"/>
  <c r="D9" i="3"/>
  <c r="D84" i="35" l="1"/>
  <c r="D85" i="35"/>
  <c r="D86" i="35"/>
  <c r="D87" i="35"/>
  <c r="D88" i="35"/>
  <c r="D89" i="35"/>
  <c r="D90" i="35"/>
  <c r="D91" i="35"/>
  <c r="D92" i="35"/>
  <c r="D93" i="35"/>
  <c r="D94" i="35"/>
  <c r="D95" i="35"/>
  <c r="D96" i="35"/>
  <c r="D97" i="35"/>
  <c r="D98" i="35"/>
  <c r="D99" i="35"/>
  <c r="D100" i="35"/>
  <c r="D101" i="35"/>
  <c r="D102" i="35"/>
  <c r="D103" i="35"/>
  <c r="D104" i="35"/>
  <c r="D83" i="35"/>
  <c r="D22" i="35"/>
  <c r="D23" i="35"/>
  <c r="D24" i="35"/>
  <c r="D25" i="35"/>
  <c r="D26" i="35"/>
  <c r="D27" i="35"/>
  <c r="D28" i="35"/>
  <c r="D29" i="35"/>
  <c r="D30" i="35"/>
  <c r="D31" i="35"/>
  <c r="D32" i="35"/>
  <c r="D21" i="35"/>
  <c r="D12" i="35"/>
  <c r="D13" i="35"/>
  <c r="D14" i="35"/>
  <c r="D15" i="35"/>
  <c r="D16" i="35"/>
  <c r="D17" i="35"/>
  <c r="D11" i="35"/>
  <c r="D6" i="35"/>
  <c r="D7" i="35"/>
  <c r="D5" i="35"/>
  <c r="E111" i="35"/>
  <c r="E110" i="35"/>
  <c r="E105" i="35"/>
  <c r="E80" i="35"/>
  <c r="E60" i="35"/>
  <c r="E66" i="35" s="1"/>
  <c r="E65" i="35"/>
  <c r="E49" i="35"/>
  <c r="E64" i="35" s="1"/>
  <c r="E45" i="35"/>
  <c r="E63" i="35" s="1"/>
  <c r="E33" i="35"/>
  <c r="E38" i="35" s="1"/>
  <c r="E18" i="35"/>
  <c r="E37" i="35" s="1"/>
  <c r="E8" i="35"/>
  <c r="E36" i="35" s="1"/>
  <c r="E39" i="35" s="1"/>
  <c r="E108" i="35" s="1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83" i="29"/>
  <c r="D71" i="29"/>
  <c r="D72" i="29"/>
  <c r="D73" i="29"/>
  <c r="D74" i="29"/>
  <c r="D75" i="29"/>
  <c r="D76" i="29"/>
  <c r="D77" i="29"/>
  <c r="D78" i="29"/>
  <c r="D79" i="29"/>
  <c r="D70" i="29"/>
  <c r="D22" i="29"/>
  <c r="D23" i="29"/>
  <c r="D24" i="29"/>
  <c r="D25" i="29"/>
  <c r="D26" i="29"/>
  <c r="D27" i="29"/>
  <c r="D28" i="29"/>
  <c r="D29" i="29"/>
  <c r="D30" i="29"/>
  <c r="D31" i="29"/>
  <c r="D32" i="29"/>
  <c r="D21" i="29"/>
  <c r="D12" i="29"/>
  <c r="D13" i="29"/>
  <c r="D14" i="29"/>
  <c r="D15" i="29"/>
  <c r="D16" i="29"/>
  <c r="D17" i="29"/>
  <c r="D11" i="29"/>
  <c r="D6" i="29"/>
  <c r="D7" i="29"/>
  <c r="D5" i="29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59" i="28"/>
  <c r="D48" i="28"/>
  <c r="D47" i="28"/>
  <c r="D43" i="28"/>
  <c r="D42" i="28"/>
  <c r="D41" i="28"/>
  <c r="D36" i="28"/>
  <c r="D37" i="28"/>
  <c r="D35" i="28"/>
  <c r="D31" i="28"/>
  <c r="D30" i="28"/>
  <c r="D10" i="28"/>
  <c r="D11" i="28"/>
  <c r="D12" i="28"/>
  <c r="D13" i="28"/>
  <c r="D14" i="28"/>
  <c r="D15" i="28"/>
  <c r="D16" i="28"/>
  <c r="D17" i="28"/>
  <c r="D18" i="28"/>
  <c r="D9" i="28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59" i="27"/>
  <c r="D10" i="27"/>
  <c r="D11" i="27"/>
  <c r="D12" i="27"/>
  <c r="D13" i="27"/>
  <c r="D14" i="27"/>
  <c r="D15" i="27"/>
  <c r="D16" i="27"/>
  <c r="D17" i="27"/>
  <c r="D18" i="27"/>
  <c r="D9" i="27"/>
  <c r="E67" i="35" l="1"/>
  <c r="E109" i="35" s="1"/>
  <c r="E112" i="35" s="1"/>
  <c r="D494" i="1"/>
  <c r="D495" i="1"/>
  <c r="D496" i="1"/>
  <c r="D497" i="1"/>
  <c r="D498" i="1"/>
  <c r="D499" i="1"/>
  <c r="D500" i="1"/>
  <c r="D501" i="1"/>
  <c r="D502" i="1"/>
  <c r="D493" i="1"/>
  <c r="D140" i="1"/>
  <c r="D141" i="1"/>
  <c r="D142" i="1"/>
  <c r="D143" i="1"/>
  <c r="D144" i="1"/>
  <c r="D145" i="1"/>
  <c r="D146" i="1"/>
  <c r="D147" i="1"/>
  <c r="D148" i="1"/>
  <c r="D149" i="1"/>
  <c r="D150" i="1"/>
  <c r="D139" i="1"/>
  <c r="D8" i="7" l="1"/>
  <c r="D7" i="7"/>
  <c r="D6" i="7"/>
  <c r="D7" i="10"/>
  <c r="D6" i="10"/>
  <c r="F7" i="9"/>
  <c r="F6" i="9"/>
  <c r="F5" i="9"/>
  <c r="D7" i="13"/>
  <c r="D6" i="13"/>
  <c r="D5" i="13"/>
  <c r="F7" i="14"/>
  <c r="F6" i="14"/>
  <c r="F5" i="14"/>
  <c r="D14" i="24"/>
  <c r="D13" i="24"/>
  <c r="D12" i="24"/>
  <c r="D11" i="24"/>
  <c r="D10" i="24"/>
  <c r="D9" i="24"/>
  <c r="D8" i="24"/>
  <c r="D7" i="24"/>
  <c r="D6" i="24"/>
  <c r="D5" i="24"/>
  <c r="D14" i="19"/>
  <c r="D13" i="19"/>
  <c r="D12" i="19"/>
  <c r="D11" i="19"/>
  <c r="D10" i="19"/>
  <c r="D9" i="19"/>
  <c r="D8" i="19"/>
  <c r="D7" i="19"/>
  <c r="D6" i="19"/>
  <c r="D5" i="19"/>
  <c r="D14" i="17"/>
  <c r="D13" i="17"/>
  <c r="D12" i="17"/>
  <c r="D11" i="17"/>
  <c r="D10" i="17"/>
  <c r="D9" i="17"/>
  <c r="D8" i="17"/>
  <c r="D7" i="17"/>
  <c r="D6" i="17"/>
  <c r="D5" i="17"/>
  <c r="F14" i="18"/>
  <c r="F13" i="18"/>
  <c r="F12" i="18"/>
  <c r="F11" i="18"/>
  <c r="F10" i="18"/>
  <c r="F9" i="18"/>
  <c r="F8" i="18"/>
  <c r="F7" i="18"/>
  <c r="F6" i="18"/>
  <c r="F5" i="18"/>
  <c r="C23" i="26"/>
  <c r="C26" i="26"/>
  <c r="C25" i="26"/>
  <c r="C24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D26" i="43"/>
  <c r="D25" i="43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D5" i="43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D12" i="16"/>
  <c r="D11" i="16"/>
  <c r="D10" i="16"/>
  <c r="D9" i="16"/>
  <c r="D8" i="16"/>
  <c r="D7" i="16"/>
  <c r="D6" i="16"/>
  <c r="D5" i="16"/>
  <c r="D12" i="11"/>
  <c r="D11" i="11"/>
  <c r="D10" i="11"/>
  <c r="D9" i="11"/>
  <c r="D8" i="11"/>
  <c r="D7" i="11"/>
  <c r="D6" i="11"/>
  <c r="D5" i="11"/>
  <c r="F10" i="8"/>
  <c r="F9" i="8"/>
  <c r="F8" i="8"/>
  <c r="F7" i="8"/>
  <c r="F6" i="8"/>
  <c r="F5" i="8"/>
  <c r="E27" i="43" l="1"/>
  <c r="D27" i="43"/>
  <c r="C27" i="43"/>
  <c r="B27" i="43"/>
  <c r="D95" i="40" l="1"/>
  <c r="D100" i="40" s="1"/>
  <c r="C95" i="40"/>
  <c r="C100" i="40" s="1"/>
  <c r="B95" i="40"/>
  <c r="B100" i="40" s="1"/>
  <c r="D68" i="40"/>
  <c r="D71" i="40" s="1"/>
  <c r="D72" i="40" s="1"/>
  <c r="D99" i="40" s="1"/>
  <c r="C68" i="40"/>
  <c r="C71" i="40" s="1"/>
  <c r="C72" i="40" s="1"/>
  <c r="C99" i="40" s="1"/>
  <c r="B68" i="40"/>
  <c r="B71" i="40" s="1"/>
  <c r="B72" i="40" s="1"/>
  <c r="B99" i="40" s="1"/>
  <c r="C59" i="40"/>
  <c r="B59" i="40"/>
  <c r="B56" i="40"/>
  <c r="D52" i="40"/>
  <c r="D59" i="40" s="1"/>
  <c r="C52" i="40"/>
  <c r="B52" i="40"/>
  <c r="D43" i="40"/>
  <c r="D58" i="40" s="1"/>
  <c r="C43" i="40"/>
  <c r="C58" i="40" s="1"/>
  <c r="B43" i="40"/>
  <c r="B58" i="40" s="1"/>
  <c r="D30" i="40"/>
  <c r="D57" i="40" s="1"/>
  <c r="C30" i="40"/>
  <c r="C57" i="40" s="1"/>
  <c r="B30" i="40"/>
  <c r="B57" i="40" s="1"/>
  <c r="D23" i="40"/>
  <c r="D56" i="40" s="1"/>
  <c r="C23" i="40"/>
  <c r="C56" i="40" s="1"/>
  <c r="B23" i="40"/>
  <c r="D13" i="40"/>
  <c r="D55" i="40" s="1"/>
  <c r="C13" i="40"/>
  <c r="C55" i="40" s="1"/>
  <c r="B13" i="40"/>
  <c r="B55" i="40" s="1"/>
  <c r="E103" i="41"/>
  <c r="C103" i="41"/>
  <c r="B103" i="41"/>
  <c r="E101" i="41"/>
  <c r="E98" i="41"/>
  <c r="D98" i="41"/>
  <c r="E95" i="41"/>
  <c r="D95" i="41"/>
  <c r="E91" i="41"/>
  <c r="C91" i="41"/>
  <c r="B91" i="41"/>
  <c r="E88" i="41"/>
  <c r="E104" i="41" s="1"/>
  <c r="D88" i="41"/>
  <c r="D104" i="41" s="1"/>
  <c r="C88" i="41"/>
  <c r="C104" i="41" s="1"/>
  <c r="B88" i="41"/>
  <c r="B104" i="41" s="1"/>
  <c r="E83" i="41"/>
  <c r="D83" i="41"/>
  <c r="D103" i="41" s="1"/>
  <c r="C83" i="41"/>
  <c r="B83" i="41"/>
  <c r="E79" i="41"/>
  <c r="E102" i="41" s="1"/>
  <c r="D79" i="41"/>
  <c r="D102" i="41" s="1"/>
  <c r="C79" i="41"/>
  <c r="C102" i="41" s="1"/>
  <c r="B79" i="41"/>
  <c r="B102" i="41" s="1"/>
  <c r="E73" i="41"/>
  <c r="D73" i="41"/>
  <c r="D101" i="41" s="1"/>
  <c r="C73" i="41"/>
  <c r="C101" i="41" s="1"/>
  <c r="B73" i="41"/>
  <c r="B101" i="41" s="1"/>
  <c r="E68" i="41"/>
  <c r="E100" i="41" s="1"/>
  <c r="D68" i="41"/>
  <c r="D100" i="41" s="1"/>
  <c r="C68" i="41"/>
  <c r="C100" i="41" s="1"/>
  <c r="B68" i="41"/>
  <c r="B100" i="41" s="1"/>
  <c r="E64" i="41"/>
  <c r="E99" i="41" s="1"/>
  <c r="D64" i="41"/>
  <c r="D99" i="41" s="1"/>
  <c r="C64" i="41"/>
  <c r="C99" i="41" s="1"/>
  <c r="B64" i="41"/>
  <c r="B99" i="41" s="1"/>
  <c r="E53" i="41"/>
  <c r="D53" i="41"/>
  <c r="C53" i="41"/>
  <c r="C98" i="41" s="1"/>
  <c r="B53" i="41"/>
  <c r="B98" i="41" s="1"/>
  <c r="E46" i="41"/>
  <c r="E97" i="41" s="1"/>
  <c r="D46" i="41"/>
  <c r="D97" i="41" s="1"/>
  <c r="C46" i="41"/>
  <c r="C97" i="41" s="1"/>
  <c r="B46" i="41"/>
  <c r="B97" i="41" s="1"/>
  <c r="E40" i="41"/>
  <c r="E96" i="41" s="1"/>
  <c r="D40" i="41"/>
  <c r="D96" i="41" s="1"/>
  <c r="C40" i="41"/>
  <c r="C96" i="41" s="1"/>
  <c r="B40" i="41"/>
  <c r="B96" i="41" s="1"/>
  <c r="E33" i="41"/>
  <c r="D33" i="41"/>
  <c r="C33" i="41"/>
  <c r="C95" i="41" s="1"/>
  <c r="B33" i="41"/>
  <c r="B95" i="41" s="1"/>
  <c r="E27" i="41"/>
  <c r="E94" i="41" s="1"/>
  <c r="D27" i="41"/>
  <c r="D94" i="41" s="1"/>
  <c r="C27" i="41"/>
  <c r="C94" i="41" s="1"/>
  <c r="B27" i="41"/>
  <c r="B94" i="41" s="1"/>
  <c r="E22" i="41"/>
  <c r="E93" i="41" s="1"/>
  <c r="D22" i="41"/>
  <c r="D93" i="41" s="1"/>
  <c r="C22" i="41"/>
  <c r="C93" i="41" s="1"/>
  <c r="B22" i="41"/>
  <c r="B93" i="41" s="1"/>
  <c r="E17" i="41"/>
  <c r="E92" i="41" s="1"/>
  <c r="D17" i="41"/>
  <c r="D92" i="41" s="1"/>
  <c r="C17" i="41"/>
  <c r="C92" i="41" s="1"/>
  <c r="B17" i="41"/>
  <c r="B92" i="41" s="1"/>
  <c r="E11" i="41"/>
  <c r="D11" i="41"/>
  <c r="D91" i="41" s="1"/>
  <c r="C11" i="41"/>
  <c r="B11" i="41"/>
  <c r="E95" i="42"/>
  <c r="E100" i="42" s="1"/>
  <c r="D95" i="42"/>
  <c r="D100" i="42" s="1"/>
  <c r="C95" i="42"/>
  <c r="C100" i="42" s="1"/>
  <c r="B95" i="42"/>
  <c r="B100" i="42" s="1"/>
  <c r="E68" i="42"/>
  <c r="E71" i="42" s="1"/>
  <c r="D68" i="42"/>
  <c r="D71" i="42" s="1"/>
  <c r="C68" i="42"/>
  <c r="C71" i="42" s="1"/>
  <c r="B68" i="42"/>
  <c r="B71" i="42" s="1"/>
  <c r="E52" i="42"/>
  <c r="E59" i="42" s="1"/>
  <c r="D52" i="42"/>
  <c r="D59" i="42" s="1"/>
  <c r="C52" i="42"/>
  <c r="C59" i="42" s="1"/>
  <c r="B52" i="42"/>
  <c r="B59" i="42" s="1"/>
  <c r="E43" i="42"/>
  <c r="E58" i="42" s="1"/>
  <c r="D43" i="42"/>
  <c r="D58" i="42" s="1"/>
  <c r="C43" i="42"/>
  <c r="C58" i="42" s="1"/>
  <c r="B43" i="42"/>
  <c r="B58" i="42" s="1"/>
  <c r="E30" i="42"/>
  <c r="E57" i="42" s="1"/>
  <c r="D30" i="42"/>
  <c r="D57" i="42" s="1"/>
  <c r="C30" i="42"/>
  <c r="C57" i="42" s="1"/>
  <c r="B30" i="42"/>
  <c r="B57" i="42" s="1"/>
  <c r="E23" i="42"/>
  <c r="E56" i="42" s="1"/>
  <c r="D23" i="42"/>
  <c r="D56" i="42" s="1"/>
  <c r="C23" i="42"/>
  <c r="C56" i="42" s="1"/>
  <c r="B23" i="42"/>
  <c r="B56" i="42" s="1"/>
  <c r="E13" i="42"/>
  <c r="E55" i="42" s="1"/>
  <c r="D13" i="42"/>
  <c r="D55" i="42" s="1"/>
  <c r="C13" i="42"/>
  <c r="C55" i="42" s="1"/>
  <c r="B13" i="42"/>
  <c r="B55" i="42" s="1"/>
  <c r="E43" i="39"/>
  <c r="D43" i="39"/>
  <c r="C43" i="39"/>
  <c r="B43" i="39"/>
  <c r="E15" i="38"/>
  <c r="D15" i="38"/>
  <c r="C15" i="38"/>
  <c r="B15" i="38"/>
  <c r="B38" i="37"/>
  <c r="E34" i="37"/>
  <c r="E39" i="37" s="1"/>
  <c r="D34" i="37"/>
  <c r="D39" i="37" s="1"/>
  <c r="C34" i="37"/>
  <c r="C39" i="37" s="1"/>
  <c r="B34" i="37"/>
  <c r="B39" i="37" s="1"/>
  <c r="E29" i="37"/>
  <c r="E38" i="37" s="1"/>
  <c r="D29" i="37"/>
  <c r="D38" i="37" s="1"/>
  <c r="C29" i="37"/>
  <c r="C38" i="37" s="1"/>
  <c r="B29" i="37"/>
  <c r="E9" i="37"/>
  <c r="E37" i="37" s="1"/>
  <c r="D9" i="37"/>
  <c r="D37" i="37" s="1"/>
  <c r="C9" i="37"/>
  <c r="C37" i="37" s="1"/>
  <c r="B9" i="37"/>
  <c r="B37" i="37" s="1"/>
  <c r="B40" i="37" s="1"/>
  <c r="E72" i="36"/>
  <c r="D72" i="36"/>
  <c r="D71" i="36"/>
  <c r="D73" i="36" s="1"/>
  <c r="C71" i="36"/>
  <c r="E68" i="36"/>
  <c r="D68" i="36"/>
  <c r="C68" i="36"/>
  <c r="C72" i="36" s="1"/>
  <c r="B68" i="36"/>
  <c r="B72" i="36" s="1"/>
  <c r="E45" i="36"/>
  <c r="E71" i="36" s="1"/>
  <c r="D45" i="36"/>
  <c r="C45" i="36"/>
  <c r="B45" i="36"/>
  <c r="B71" i="36" s="1"/>
  <c r="B73" i="36" s="1"/>
  <c r="D105" i="35"/>
  <c r="D111" i="35" s="1"/>
  <c r="C105" i="35"/>
  <c r="C111" i="35" s="1"/>
  <c r="B105" i="35"/>
  <c r="B111" i="35" s="1"/>
  <c r="D80" i="35"/>
  <c r="D110" i="35" s="1"/>
  <c r="C80" i="35"/>
  <c r="C110" i="35" s="1"/>
  <c r="B80" i="35"/>
  <c r="B110" i="35" s="1"/>
  <c r="C66" i="35"/>
  <c r="C65" i="35"/>
  <c r="D60" i="35"/>
  <c r="D66" i="35" s="1"/>
  <c r="C60" i="35"/>
  <c r="B60" i="35"/>
  <c r="B66" i="35" s="1"/>
  <c r="D55" i="35"/>
  <c r="D65" i="35" s="1"/>
  <c r="C55" i="35"/>
  <c r="B55" i="35"/>
  <c r="B65" i="35" s="1"/>
  <c r="D49" i="35"/>
  <c r="D64" i="35" s="1"/>
  <c r="C49" i="35"/>
  <c r="C64" i="35" s="1"/>
  <c r="B49" i="35"/>
  <c r="B64" i="35" s="1"/>
  <c r="D45" i="35"/>
  <c r="D63" i="35" s="1"/>
  <c r="C45" i="35"/>
  <c r="C63" i="35" s="1"/>
  <c r="B45" i="35"/>
  <c r="B63" i="35" s="1"/>
  <c r="B38" i="35"/>
  <c r="D33" i="35"/>
  <c r="D38" i="35" s="1"/>
  <c r="C33" i="35"/>
  <c r="C38" i="35" s="1"/>
  <c r="B33" i="35"/>
  <c r="D18" i="35"/>
  <c r="D37" i="35" s="1"/>
  <c r="C18" i="35"/>
  <c r="C37" i="35" s="1"/>
  <c r="B18" i="35"/>
  <c r="B37" i="35" s="1"/>
  <c r="D8" i="35"/>
  <c r="D36" i="35" s="1"/>
  <c r="C8" i="35"/>
  <c r="C36" i="35" s="1"/>
  <c r="B8" i="35"/>
  <c r="B36" i="35" s="1"/>
  <c r="B39" i="35" s="1"/>
  <c r="B108" i="35" s="1"/>
  <c r="E88" i="34"/>
  <c r="E104" i="34" s="1"/>
  <c r="D88" i="34"/>
  <c r="D104" i="34" s="1"/>
  <c r="C88" i="34"/>
  <c r="C104" i="34" s="1"/>
  <c r="B88" i="34"/>
  <c r="B104" i="34" s="1"/>
  <c r="E83" i="34"/>
  <c r="E103" i="34" s="1"/>
  <c r="D83" i="34"/>
  <c r="D103" i="34" s="1"/>
  <c r="C83" i="34"/>
  <c r="C103" i="34" s="1"/>
  <c r="B83" i="34"/>
  <c r="B103" i="34" s="1"/>
  <c r="E79" i="34"/>
  <c r="E102" i="34" s="1"/>
  <c r="D79" i="34"/>
  <c r="D102" i="34" s="1"/>
  <c r="C79" i="34"/>
  <c r="C102" i="34" s="1"/>
  <c r="B79" i="34"/>
  <c r="B102" i="34" s="1"/>
  <c r="E73" i="34"/>
  <c r="E101" i="34" s="1"/>
  <c r="D73" i="34"/>
  <c r="D101" i="34" s="1"/>
  <c r="C73" i="34"/>
  <c r="C101" i="34" s="1"/>
  <c r="B73" i="34"/>
  <c r="B101" i="34" s="1"/>
  <c r="E68" i="34"/>
  <c r="E100" i="34" s="1"/>
  <c r="D68" i="34"/>
  <c r="D100" i="34" s="1"/>
  <c r="C68" i="34"/>
  <c r="C100" i="34" s="1"/>
  <c r="B68" i="34"/>
  <c r="B100" i="34" s="1"/>
  <c r="E64" i="34"/>
  <c r="E99" i="34" s="1"/>
  <c r="D64" i="34"/>
  <c r="D99" i="34" s="1"/>
  <c r="C64" i="34"/>
  <c r="C99" i="34" s="1"/>
  <c r="B64" i="34"/>
  <c r="B99" i="34" s="1"/>
  <c r="E53" i="34"/>
  <c r="E98" i="34" s="1"/>
  <c r="D53" i="34"/>
  <c r="D98" i="34" s="1"/>
  <c r="C53" i="34"/>
  <c r="C98" i="34" s="1"/>
  <c r="B53" i="34"/>
  <c r="B98" i="34" s="1"/>
  <c r="E46" i="34"/>
  <c r="E97" i="34" s="1"/>
  <c r="D46" i="34"/>
  <c r="D97" i="34" s="1"/>
  <c r="C46" i="34"/>
  <c r="C97" i="34" s="1"/>
  <c r="B46" i="34"/>
  <c r="B97" i="34" s="1"/>
  <c r="E40" i="34"/>
  <c r="E96" i="34" s="1"/>
  <c r="D40" i="34"/>
  <c r="D96" i="34" s="1"/>
  <c r="C40" i="34"/>
  <c r="C96" i="34" s="1"/>
  <c r="B40" i="34"/>
  <c r="B96" i="34" s="1"/>
  <c r="E33" i="34"/>
  <c r="E95" i="34" s="1"/>
  <c r="D33" i="34"/>
  <c r="D95" i="34" s="1"/>
  <c r="C33" i="34"/>
  <c r="C95" i="34" s="1"/>
  <c r="B33" i="34"/>
  <c r="B95" i="34" s="1"/>
  <c r="E27" i="34"/>
  <c r="E94" i="34" s="1"/>
  <c r="D27" i="34"/>
  <c r="D94" i="34" s="1"/>
  <c r="C27" i="34"/>
  <c r="C94" i="34" s="1"/>
  <c r="B27" i="34"/>
  <c r="B94" i="34" s="1"/>
  <c r="E22" i="34"/>
  <c r="E93" i="34" s="1"/>
  <c r="D22" i="34"/>
  <c r="D93" i="34" s="1"/>
  <c r="C22" i="34"/>
  <c r="C93" i="34" s="1"/>
  <c r="B22" i="34"/>
  <c r="B93" i="34" s="1"/>
  <c r="E17" i="34"/>
  <c r="E92" i="34" s="1"/>
  <c r="D17" i="34"/>
  <c r="D92" i="34" s="1"/>
  <c r="C17" i="34"/>
  <c r="C92" i="34" s="1"/>
  <c r="B17" i="34"/>
  <c r="B92" i="34" s="1"/>
  <c r="E11" i="34"/>
  <c r="E91" i="34" s="1"/>
  <c r="D11" i="34"/>
  <c r="D91" i="34" s="1"/>
  <c r="C11" i="34"/>
  <c r="C91" i="34" s="1"/>
  <c r="B11" i="34"/>
  <c r="B91" i="34" s="1"/>
  <c r="E43" i="33"/>
  <c r="D43" i="33"/>
  <c r="C43" i="33"/>
  <c r="B43" i="33"/>
  <c r="E15" i="32"/>
  <c r="D15" i="32"/>
  <c r="C15" i="32"/>
  <c r="B15" i="32"/>
  <c r="E34" i="31"/>
  <c r="E39" i="31" s="1"/>
  <c r="D34" i="31"/>
  <c r="D39" i="31" s="1"/>
  <c r="C34" i="31"/>
  <c r="C39" i="31" s="1"/>
  <c r="B34" i="31"/>
  <c r="B39" i="31" s="1"/>
  <c r="E29" i="31"/>
  <c r="E38" i="31" s="1"/>
  <c r="D29" i="31"/>
  <c r="D38" i="31" s="1"/>
  <c r="C29" i="31"/>
  <c r="C38" i="31" s="1"/>
  <c r="B29" i="31"/>
  <c r="B38" i="31" s="1"/>
  <c r="E9" i="31"/>
  <c r="E37" i="31" s="1"/>
  <c r="D9" i="31"/>
  <c r="D37" i="31" s="1"/>
  <c r="C9" i="31"/>
  <c r="C37" i="31" s="1"/>
  <c r="B9" i="31"/>
  <c r="B37" i="31" s="1"/>
  <c r="E68" i="30"/>
  <c r="E72" i="30" s="1"/>
  <c r="D68" i="30"/>
  <c r="D72" i="30" s="1"/>
  <c r="C68" i="30"/>
  <c r="C72" i="30" s="1"/>
  <c r="B68" i="30"/>
  <c r="B72" i="30" s="1"/>
  <c r="E45" i="30"/>
  <c r="E71" i="30" s="1"/>
  <c r="D45" i="30"/>
  <c r="D71" i="30" s="1"/>
  <c r="C45" i="30"/>
  <c r="C71" i="30" s="1"/>
  <c r="B45" i="30"/>
  <c r="B71" i="30" s="1"/>
  <c r="E105" i="29"/>
  <c r="E111" i="29" s="1"/>
  <c r="D105" i="29"/>
  <c r="D111" i="29" s="1"/>
  <c r="C105" i="29"/>
  <c r="C111" i="29" s="1"/>
  <c r="B105" i="29"/>
  <c r="B111" i="29" s="1"/>
  <c r="E80" i="29"/>
  <c r="E110" i="29" s="1"/>
  <c r="D80" i="29"/>
  <c r="D110" i="29" s="1"/>
  <c r="C80" i="29"/>
  <c r="C110" i="29" s="1"/>
  <c r="B80" i="29"/>
  <c r="B110" i="29" s="1"/>
  <c r="E60" i="29"/>
  <c r="E66" i="29" s="1"/>
  <c r="D60" i="29"/>
  <c r="D66" i="29" s="1"/>
  <c r="C60" i="29"/>
  <c r="C66" i="29" s="1"/>
  <c r="B60" i="29"/>
  <c r="B66" i="29" s="1"/>
  <c r="E55" i="29"/>
  <c r="E65" i="29" s="1"/>
  <c r="D55" i="29"/>
  <c r="D65" i="29" s="1"/>
  <c r="C55" i="29"/>
  <c r="C65" i="29" s="1"/>
  <c r="B55" i="29"/>
  <c r="B65" i="29" s="1"/>
  <c r="E49" i="29"/>
  <c r="E64" i="29" s="1"/>
  <c r="D49" i="29"/>
  <c r="D64" i="29" s="1"/>
  <c r="C49" i="29"/>
  <c r="C64" i="29" s="1"/>
  <c r="B49" i="29"/>
  <c r="B64" i="29" s="1"/>
  <c r="E45" i="29"/>
  <c r="E63" i="29" s="1"/>
  <c r="D45" i="29"/>
  <c r="D63" i="29" s="1"/>
  <c r="C45" i="29"/>
  <c r="C63" i="29" s="1"/>
  <c r="B45" i="29"/>
  <c r="B63" i="29" s="1"/>
  <c r="E33" i="29"/>
  <c r="E38" i="29" s="1"/>
  <c r="D33" i="29"/>
  <c r="D38" i="29" s="1"/>
  <c r="C33" i="29"/>
  <c r="C38" i="29" s="1"/>
  <c r="B33" i="29"/>
  <c r="B38" i="29" s="1"/>
  <c r="E18" i="29"/>
  <c r="E37" i="29" s="1"/>
  <c r="D18" i="29"/>
  <c r="D37" i="29" s="1"/>
  <c r="C18" i="29"/>
  <c r="C37" i="29" s="1"/>
  <c r="B18" i="29"/>
  <c r="B37" i="29" s="1"/>
  <c r="E8" i="29"/>
  <c r="E36" i="29" s="1"/>
  <c r="D8" i="29"/>
  <c r="D36" i="29" s="1"/>
  <c r="C8" i="29"/>
  <c r="C36" i="29" s="1"/>
  <c r="B8" i="29"/>
  <c r="B36" i="29" s="1"/>
  <c r="B60" i="40" l="1"/>
  <c r="B98" i="40" s="1"/>
  <c r="B101" i="40" s="1"/>
  <c r="C60" i="40"/>
  <c r="C98" i="40" s="1"/>
  <c r="C101" i="40" s="1"/>
  <c r="D60" i="40"/>
  <c r="D98" i="40" s="1"/>
  <c r="D101" i="40" s="1"/>
  <c r="E105" i="41"/>
  <c r="C40" i="37"/>
  <c r="E40" i="37"/>
  <c r="D40" i="37"/>
  <c r="E73" i="36"/>
  <c r="C73" i="36"/>
  <c r="D73" i="30"/>
  <c r="D67" i="35"/>
  <c r="D109" i="35" s="1"/>
  <c r="D39" i="35"/>
  <c r="D108" i="35" s="1"/>
  <c r="C39" i="35"/>
  <c r="C108" i="35" s="1"/>
  <c r="C72" i="42"/>
  <c r="C99" i="42" s="1"/>
  <c r="B72" i="42"/>
  <c r="B99" i="42" s="1"/>
  <c r="D72" i="42"/>
  <c r="D99" i="42" s="1"/>
  <c r="C105" i="41"/>
  <c r="D105" i="41"/>
  <c r="B105" i="41"/>
  <c r="C60" i="42"/>
  <c r="C98" i="42" s="1"/>
  <c r="B60" i="42"/>
  <c r="B98" i="42" s="1"/>
  <c r="D60" i="42"/>
  <c r="D98" i="42" s="1"/>
  <c r="E60" i="42"/>
  <c r="E98" i="42" s="1"/>
  <c r="E72" i="42"/>
  <c r="E99" i="42" s="1"/>
  <c r="B67" i="35"/>
  <c r="B109" i="35" s="1"/>
  <c r="B112" i="35" s="1"/>
  <c r="C67" i="35"/>
  <c r="C109" i="35" s="1"/>
  <c r="E39" i="29"/>
  <c r="E108" i="29" s="1"/>
  <c r="D67" i="29"/>
  <c r="D109" i="29" s="1"/>
  <c r="C67" i="29"/>
  <c r="C109" i="29" s="1"/>
  <c r="E67" i="29"/>
  <c r="E109" i="29" s="1"/>
  <c r="C105" i="34"/>
  <c r="B105" i="34"/>
  <c r="D105" i="34"/>
  <c r="E105" i="34"/>
  <c r="D40" i="31"/>
  <c r="E40" i="31"/>
  <c r="E73" i="30"/>
  <c r="B73" i="30"/>
  <c r="D39" i="29"/>
  <c r="D108" i="29" s="1"/>
  <c r="B67" i="29"/>
  <c r="B109" i="29" s="1"/>
  <c r="B39" i="29"/>
  <c r="B108" i="29" s="1"/>
  <c r="C39" i="29"/>
  <c r="C108" i="29" s="1"/>
  <c r="C102" i="28"/>
  <c r="B102" i="28"/>
  <c r="E96" i="28"/>
  <c r="E102" i="28" s="1"/>
  <c r="D96" i="28"/>
  <c r="D102" i="28" s="1"/>
  <c r="C96" i="28"/>
  <c r="B96" i="28"/>
  <c r="E49" i="28"/>
  <c r="E55" i="28" s="1"/>
  <c r="D49" i="28"/>
  <c r="D55" i="28" s="1"/>
  <c r="C49" i="28"/>
  <c r="C55" i="28" s="1"/>
  <c r="B49" i="28"/>
  <c r="B55" i="28" s="1"/>
  <c r="E44" i="28"/>
  <c r="E54" i="28" s="1"/>
  <c r="D44" i="28"/>
  <c r="D54" i="28" s="1"/>
  <c r="C44" i="28"/>
  <c r="C54" i="28" s="1"/>
  <c r="B44" i="28"/>
  <c r="B54" i="28" s="1"/>
  <c r="E38" i="28"/>
  <c r="E53" i="28" s="1"/>
  <c r="D38" i="28"/>
  <c r="D53" i="28" s="1"/>
  <c r="C38" i="28"/>
  <c r="C53" i="28" s="1"/>
  <c r="B38" i="28"/>
  <c r="B53" i="28" s="1"/>
  <c r="E32" i="28"/>
  <c r="E52" i="28" s="1"/>
  <c r="D32" i="28"/>
  <c r="D52" i="28" s="1"/>
  <c r="C32" i="28"/>
  <c r="C52" i="28" s="1"/>
  <c r="B32" i="28"/>
  <c r="B52" i="28" s="1"/>
  <c r="E19" i="28"/>
  <c r="E24" i="28" s="1"/>
  <c r="D19" i="28"/>
  <c r="D24" i="28" s="1"/>
  <c r="C19" i="28"/>
  <c r="C24" i="28" s="1"/>
  <c r="B19" i="28"/>
  <c r="B24" i="28" s="1"/>
  <c r="E6" i="28"/>
  <c r="E23" i="28" s="1"/>
  <c r="D6" i="28"/>
  <c r="D23" i="28" s="1"/>
  <c r="C6" i="28"/>
  <c r="C23" i="28" s="1"/>
  <c r="B6" i="28"/>
  <c r="B23" i="28" s="1"/>
  <c r="E96" i="27"/>
  <c r="E102" i="27" s="1"/>
  <c r="D96" i="27"/>
  <c r="D102" i="27" s="1"/>
  <c r="C96" i="27"/>
  <c r="C102" i="27" s="1"/>
  <c r="B96" i="27"/>
  <c r="B102" i="27" s="1"/>
  <c r="E49" i="27"/>
  <c r="E55" i="27" s="1"/>
  <c r="D49" i="27"/>
  <c r="D55" i="27" s="1"/>
  <c r="C49" i="27"/>
  <c r="C55" i="27" s="1"/>
  <c r="B49" i="27"/>
  <c r="B55" i="27" s="1"/>
  <c r="E44" i="27"/>
  <c r="E54" i="27" s="1"/>
  <c r="D44" i="27"/>
  <c r="D54" i="27" s="1"/>
  <c r="C44" i="27"/>
  <c r="C54" i="27" s="1"/>
  <c r="B44" i="27"/>
  <c r="B54" i="27" s="1"/>
  <c r="E38" i="27"/>
  <c r="E53" i="27" s="1"/>
  <c r="D38" i="27"/>
  <c r="D53" i="27" s="1"/>
  <c r="C38" i="27"/>
  <c r="C53" i="27" s="1"/>
  <c r="B38" i="27"/>
  <c r="B53" i="27" s="1"/>
  <c r="E32" i="27"/>
  <c r="E52" i="27" s="1"/>
  <c r="D32" i="27"/>
  <c r="D52" i="27" s="1"/>
  <c r="C32" i="27"/>
  <c r="C52" i="27" s="1"/>
  <c r="B32" i="27"/>
  <c r="B52" i="27" s="1"/>
  <c r="E19" i="27"/>
  <c r="E24" i="27" s="1"/>
  <c r="D19" i="27"/>
  <c r="D24" i="27" s="1"/>
  <c r="C19" i="27"/>
  <c r="C24" i="27" s="1"/>
  <c r="B19" i="27"/>
  <c r="B24" i="27" s="1"/>
  <c r="E6" i="27"/>
  <c r="E23" i="27" s="1"/>
  <c r="D6" i="27"/>
  <c r="D23" i="27" s="1"/>
  <c r="C6" i="27"/>
  <c r="C23" i="27" s="1"/>
  <c r="B6" i="27"/>
  <c r="B23" i="27" s="1"/>
  <c r="D27" i="26"/>
  <c r="C27" i="26"/>
  <c r="B27" i="26"/>
  <c r="G27" i="25"/>
  <c r="F27" i="25"/>
  <c r="E27" i="25"/>
  <c r="D27" i="25"/>
  <c r="C27" i="25"/>
  <c r="B27" i="25"/>
  <c r="E15" i="24"/>
  <c r="D15" i="24"/>
  <c r="C15" i="24"/>
  <c r="B15" i="24"/>
  <c r="F27" i="23"/>
  <c r="E27" i="23"/>
  <c r="D27" i="23"/>
  <c r="C27" i="23"/>
  <c r="B27" i="23"/>
  <c r="E42" i="22"/>
  <c r="D42" i="22"/>
  <c r="C42" i="22"/>
  <c r="B42" i="22"/>
  <c r="E25" i="21"/>
  <c r="D25" i="21"/>
  <c r="C25" i="21"/>
  <c r="B25" i="21"/>
  <c r="E15" i="20"/>
  <c r="D15" i="20"/>
  <c r="C15" i="20"/>
  <c r="B15" i="20"/>
  <c r="E15" i="19"/>
  <c r="D15" i="19"/>
  <c r="C15" i="19"/>
  <c r="B15" i="19"/>
  <c r="G15" i="18"/>
  <c r="F15" i="18"/>
  <c r="E15" i="18"/>
  <c r="D15" i="18"/>
  <c r="C15" i="18"/>
  <c r="B15" i="18"/>
  <c r="E15" i="17"/>
  <c r="D15" i="17"/>
  <c r="C15" i="17"/>
  <c r="B15" i="17"/>
  <c r="E13" i="16"/>
  <c r="D13" i="16"/>
  <c r="C13" i="16"/>
  <c r="B13" i="16"/>
  <c r="E9" i="15"/>
  <c r="D9" i="15"/>
  <c r="C9" i="15"/>
  <c r="B9" i="15"/>
  <c r="G8" i="14"/>
  <c r="F8" i="14"/>
  <c r="E8" i="14"/>
  <c r="D8" i="14"/>
  <c r="C8" i="14"/>
  <c r="B8" i="14"/>
  <c r="E8" i="13"/>
  <c r="D8" i="13"/>
  <c r="C8" i="13"/>
  <c r="B8" i="13"/>
  <c r="E22" i="12"/>
  <c r="D22" i="12"/>
  <c r="C22" i="12"/>
  <c r="B22" i="12"/>
  <c r="B9" i="7"/>
  <c r="C9" i="7"/>
  <c r="D9" i="7"/>
  <c r="E9" i="7"/>
  <c r="D112" i="35" l="1"/>
  <c r="C112" i="35"/>
  <c r="E56" i="28"/>
  <c r="E101" i="28" s="1"/>
  <c r="E103" i="28" s="1"/>
  <c r="B56" i="28"/>
  <c r="B101" i="28" s="1"/>
  <c r="B25" i="28"/>
  <c r="B100" i="28" s="1"/>
  <c r="C25" i="28"/>
  <c r="C100" i="28" s="1"/>
  <c r="D25" i="28"/>
  <c r="D100" i="28" s="1"/>
  <c r="E25" i="28"/>
  <c r="E100" i="28" s="1"/>
  <c r="B101" i="42"/>
  <c r="C101" i="42"/>
  <c r="E101" i="42"/>
  <c r="D101" i="42"/>
  <c r="C112" i="29"/>
  <c r="E112" i="29"/>
  <c r="D112" i="29"/>
  <c r="B112" i="29"/>
  <c r="C40" i="31"/>
  <c r="B40" i="31"/>
  <c r="C73" i="30"/>
  <c r="C56" i="28"/>
  <c r="C101" i="28" s="1"/>
  <c r="D56" i="28"/>
  <c r="D101" i="28" s="1"/>
  <c r="D103" i="28" s="1"/>
  <c r="B25" i="27"/>
  <c r="B100" i="27" s="1"/>
  <c r="C25" i="27"/>
  <c r="C100" i="27" s="1"/>
  <c r="E25" i="27"/>
  <c r="E100" i="27" s="1"/>
  <c r="D25" i="27"/>
  <c r="D100" i="27" s="1"/>
  <c r="C56" i="27"/>
  <c r="C101" i="27" s="1"/>
  <c r="B56" i="27"/>
  <c r="B101" i="27" s="1"/>
  <c r="E56" i="27"/>
  <c r="E101" i="27" s="1"/>
  <c r="D56" i="27"/>
  <c r="D101" i="27" s="1"/>
  <c r="E13" i="11"/>
  <c r="D13" i="11"/>
  <c r="C13" i="11"/>
  <c r="B13" i="11"/>
  <c r="C8" i="10"/>
  <c r="B8" i="10"/>
  <c r="G8" i="9"/>
  <c r="F8" i="9"/>
  <c r="E8" i="9"/>
  <c r="D8" i="9"/>
  <c r="C8" i="9"/>
  <c r="B8" i="9"/>
  <c r="G11" i="8"/>
  <c r="F11" i="8"/>
  <c r="E11" i="8"/>
  <c r="D11" i="8"/>
  <c r="C11" i="8"/>
  <c r="B11" i="8"/>
  <c r="D8" i="6"/>
  <c r="C8" i="6"/>
  <c r="B8" i="6"/>
  <c r="E21" i="5"/>
  <c r="D21" i="5"/>
  <c r="C21" i="5"/>
  <c r="B21" i="5"/>
  <c r="E65" i="4"/>
  <c r="E70" i="4" s="1"/>
  <c r="D65" i="4"/>
  <c r="D70" i="4" s="1"/>
  <c r="C65" i="4"/>
  <c r="C70" i="4" s="1"/>
  <c r="B65" i="4"/>
  <c r="B70" i="4" s="1"/>
  <c r="E35" i="4"/>
  <c r="E41" i="4" s="1"/>
  <c r="D35" i="4"/>
  <c r="D41" i="4" s="1"/>
  <c r="C35" i="4"/>
  <c r="C41" i="4" s="1"/>
  <c r="B35" i="4"/>
  <c r="B41" i="4" s="1"/>
  <c r="E30" i="4"/>
  <c r="E40" i="4" s="1"/>
  <c r="D30" i="4"/>
  <c r="D40" i="4" s="1"/>
  <c r="C30" i="4"/>
  <c r="C40" i="4" s="1"/>
  <c r="B30" i="4"/>
  <c r="B40" i="4" s="1"/>
  <c r="E24" i="4"/>
  <c r="E39" i="4" s="1"/>
  <c r="D24" i="4"/>
  <c r="D39" i="4" s="1"/>
  <c r="C24" i="4"/>
  <c r="C39" i="4" s="1"/>
  <c r="B24" i="4"/>
  <c r="B39" i="4" s="1"/>
  <c r="E20" i="4"/>
  <c r="E38" i="4" s="1"/>
  <c r="D20" i="4"/>
  <c r="D38" i="4" s="1"/>
  <c r="C20" i="4"/>
  <c r="C38" i="4" s="1"/>
  <c r="B20" i="4"/>
  <c r="B38" i="4" s="1"/>
  <c r="E8" i="4"/>
  <c r="E11" i="4" s="1"/>
  <c r="D8" i="4"/>
  <c r="D11" i="4" s="1"/>
  <c r="C8" i="4"/>
  <c r="C11" i="4" s="1"/>
  <c r="B8" i="4"/>
  <c r="B11" i="4" s="1"/>
  <c r="F50" i="3"/>
  <c r="F55" i="3" s="1"/>
  <c r="E50" i="3"/>
  <c r="E55" i="3" s="1"/>
  <c r="B50" i="3"/>
  <c r="B55" i="3" s="1"/>
  <c r="F27" i="3"/>
  <c r="F54" i="3" s="1"/>
  <c r="E27" i="3"/>
  <c r="E54" i="3" s="1"/>
  <c r="B27" i="3"/>
  <c r="B54" i="3" s="1"/>
  <c r="F9" i="3"/>
  <c r="F53" i="3" s="1"/>
  <c r="E9" i="3"/>
  <c r="E53" i="3" s="1"/>
  <c r="B9" i="3"/>
  <c r="B53" i="3" s="1"/>
  <c r="E30" i="2"/>
  <c r="D30" i="2"/>
  <c r="C30" i="2"/>
  <c r="B30" i="2"/>
  <c r="B103" i="28" l="1"/>
  <c r="C103" i="28"/>
  <c r="D103" i="27"/>
  <c r="C103" i="27"/>
  <c r="B103" i="27"/>
  <c r="E103" i="27"/>
  <c r="B12" i="4"/>
  <c r="B68" i="4" s="1"/>
  <c r="E42" i="4"/>
  <c r="E69" i="4" s="1"/>
  <c r="C12" i="4"/>
  <c r="C68" i="4" s="1"/>
  <c r="D42" i="4"/>
  <c r="D69" i="4" s="1"/>
  <c r="E12" i="4"/>
  <c r="E68" i="4" s="1"/>
  <c r="C42" i="4"/>
  <c r="C69" i="4" s="1"/>
  <c r="D12" i="4"/>
  <c r="D68" i="4" s="1"/>
  <c r="B42" i="4"/>
  <c r="B69" i="4" s="1"/>
  <c r="D606" i="1"/>
  <c r="E606" i="1"/>
  <c r="B606" i="1"/>
  <c r="C604" i="1"/>
  <c r="B600" i="1"/>
  <c r="C599" i="1"/>
  <c r="E598" i="1"/>
  <c r="C595" i="1"/>
  <c r="D595" i="1"/>
  <c r="E595" i="1"/>
  <c r="D594" i="1"/>
  <c r="E594" i="1"/>
  <c r="D591" i="1"/>
  <c r="E591" i="1"/>
  <c r="B591" i="1"/>
  <c r="C590" i="1"/>
  <c r="E589" i="1"/>
  <c r="D588" i="1"/>
  <c r="E588" i="1"/>
  <c r="C586" i="1"/>
  <c r="E586" i="1"/>
  <c r="D585" i="1"/>
  <c r="E585" i="1"/>
  <c r="B585" i="1"/>
  <c r="C584" i="1"/>
  <c r="C577" i="1"/>
  <c r="C607" i="1" s="1"/>
  <c r="D577" i="1"/>
  <c r="D607" i="1" s="1"/>
  <c r="E577" i="1"/>
  <c r="E607" i="1" s="1"/>
  <c r="B577" i="1"/>
  <c r="B607" i="1" s="1"/>
  <c r="C552" i="1"/>
  <c r="C606" i="1" s="1"/>
  <c r="D552" i="1"/>
  <c r="E552" i="1"/>
  <c r="B552" i="1"/>
  <c r="C547" i="1"/>
  <c r="C605" i="1" s="1"/>
  <c r="D547" i="1"/>
  <c r="D605" i="1" s="1"/>
  <c r="E547" i="1"/>
  <c r="E605" i="1" s="1"/>
  <c r="B547" i="1"/>
  <c r="B605" i="1" s="1"/>
  <c r="C507" i="1"/>
  <c r="D507" i="1"/>
  <c r="D604" i="1" s="1"/>
  <c r="E507" i="1"/>
  <c r="E604" i="1" s="1"/>
  <c r="B507" i="1"/>
  <c r="B604" i="1" s="1"/>
  <c r="C503" i="1"/>
  <c r="C603" i="1" s="1"/>
  <c r="D503" i="1"/>
  <c r="D603" i="1" s="1"/>
  <c r="E503" i="1"/>
  <c r="E603" i="1" s="1"/>
  <c r="B503" i="1"/>
  <c r="B603" i="1" s="1"/>
  <c r="C490" i="1"/>
  <c r="C602" i="1" s="1"/>
  <c r="D490" i="1"/>
  <c r="D602" i="1" s="1"/>
  <c r="E490" i="1"/>
  <c r="E602" i="1" s="1"/>
  <c r="B490" i="1"/>
  <c r="B602" i="1" s="1"/>
  <c r="C484" i="1"/>
  <c r="C601" i="1" s="1"/>
  <c r="D484" i="1"/>
  <c r="D601" i="1" s="1"/>
  <c r="E484" i="1"/>
  <c r="E601" i="1" s="1"/>
  <c r="B484" i="1"/>
  <c r="B601" i="1" s="1"/>
  <c r="C479" i="1"/>
  <c r="C600" i="1" s="1"/>
  <c r="D479" i="1"/>
  <c r="D600" i="1" s="1"/>
  <c r="E479" i="1"/>
  <c r="E600" i="1" s="1"/>
  <c r="B479" i="1"/>
  <c r="C474" i="1"/>
  <c r="D474" i="1"/>
  <c r="D599" i="1" s="1"/>
  <c r="E474" i="1"/>
  <c r="E599" i="1" s="1"/>
  <c r="B474" i="1"/>
  <c r="B599" i="1" s="1"/>
  <c r="C451" i="1"/>
  <c r="C598" i="1" s="1"/>
  <c r="D451" i="1"/>
  <c r="D598" i="1" s="1"/>
  <c r="E451" i="1"/>
  <c r="B451" i="1"/>
  <c r="B598" i="1" s="1"/>
  <c r="C447" i="1"/>
  <c r="C597" i="1" s="1"/>
  <c r="D447" i="1"/>
  <c r="D597" i="1" s="1"/>
  <c r="E447" i="1"/>
  <c r="E597" i="1" s="1"/>
  <c r="B447" i="1"/>
  <c r="B597" i="1" s="1"/>
  <c r="C424" i="1"/>
  <c r="C596" i="1" s="1"/>
  <c r="D424" i="1"/>
  <c r="D596" i="1" s="1"/>
  <c r="E424" i="1"/>
  <c r="E596" i="1" s="1"/>
  <c r="B424" i="1"/>
  <c r="B596" i="1" s="1"/>
  <c r="C411" i="1"/>
  <c r="D411" i="1"/>
  <c r="E411" i="1"/>
  <c r="B411" i="1"/>
  <c r="B595" i="1" s="1"/>
  <c r="C400" i="1"/>
  <c r="C594" i="1" s="1"/>
  <c r="D400" i="1"/>
  <c r="E400" i="1"/>
  <c r="B400" i="1"/>
  <c r="B594" i="1" s="1"/>
  <c r="C393" i="1"/>
  <c r="C593" i="1" s="1"/>
  <c r="D393" i="1"/>
  <c r="D593" i="1" s="1"/>
  <c r="E393" i="1"/>
  <c r="E593" i="1" s="1"/>
  <c r="B393" i="1"/>
  <c r="B593" i="1" s="1"/>
  <c r="C387" i="1"/>
  <c r="C592" i="1" s="1"/>
  <c r="D387" i="1"/>
  <c r="D592" i="1" s="1"/>
  <c r="E387" i="1"/>
  <c r="E592" i="1" s="1"/>
  <c r="B387" i="1"/>
  <c r="B592" i="1" s="1"/>
  <c r="C380" i="1"/>
  <c r="C591" i="1" s="1"/>
  <c r="D380" i="1"/>
  <c r="E380" i="1"/>
  <c r="B380" i="1"/>
  <c r="C374" i="1"/>
  <c r="D374" i="1"/>
  <c r="D590" i="1" s="1"/>
  <c r="E374" i="1"/>
  <c r="E590" i="1" s="1"/>
  <c r="B374" i="1"/>
  <c r="B590" i="1" s="1"/>
  <c r="C369" i="1"/>
  <c r="C589" i="1" s="1"/>
  <c r="D369" i="1"/>
  <c r="D589" i="1" s="1"/>
  <c r="E369" i="1"/>
  <c r="B369" i="1"/>
  <c r="B589" i="1" s="1"/>
  <c r="C349" i="1"/>
  <c r="C588" i="1" s="1"/>
  <c r="D349" i="1"/>
  <c r="E349" i="1"/>
  <c r="B349" i="1"/>
  <c r="B588" i="1" s="1"/>
  <c r="C306" i="1"/>
  <c r="C587" i="1" s="1"/>
  <c r="D306" i="1"/>
  <c r="D587" i="1" s="1"/>
  <c r="E306" i="1"/>
  <c r="E587" i="1" s="1"/>
  <c r="B306" i="1"/>
  <c r="B587" i="1" s="1"/>
  <c r="C301" i="1"/>
  <c r="D301" i="1"/>
  <c r="D586" i="1" s="1"/>
  <c r="E301" i="1"/>
  <c r="B301" i="1"/>
  <c r="B586" i="1" s="1"/>
  <c r="C295" i="1"/>
  <c r="C585" i="1" s="1"/>
  <c r="D295" i="1"/>
  <c r="E295" i="1"/>
  <c r="B295" i="1"/>
  <c r="C286" i="1"/>
  <c r="D286" i="1"/>
  <c r="D584" i="1" s="1"/>
  <c r="E286" i="1"/>
  <c r="E584" i="1" s="1"/>
  <c r="B286" i="1"/>
  <c r="B584" i="1" s="1"/>
  <c r="C245" i="1"/>
  <c r="C583" i="1" s="1"/>
  <c r="D245" i="1"/>
  <c r="D583" i="1" s="1"/>
  <c r="E245" i="1"/>
  <c r="E583" i="1" s="1"/>
  <c r="B245" i="1"/>
  <c r="B583" i="1" s="1"/>
  <c r="E237" i="1"/>
  <c r="C231" i="1"/>
  <c r="C237" i="1" s="1"/>
  <c r="D231" i="1"/>
  <c r="D237" i="1" s="1"/>
  <c r="E231" i="1"/>
  <c r="B231" i="1"/>
  <c r="B237" i="1" s="1"/>
  <c r="C226" i="1"/>
  <c r="C236" i="1" s="1"/>
  <c r="D226" i="1"/>
  <c r="D236" i="1" s="1"/>
  <c r="E226" i="1"/>
  <c r="E236" i="1" s="1"/>
  <c r="B226" i="1"/>
  <c r="B236" i="1" s="1"/>
  <c r="C220" i="1"/>
  <c r="C235" i="1" s="1"/>
  <c r="D220" i="1"/>
  <c r="D235" i="1" s="1"/>
  <c r="E220" i="1"/>
  <c r="E235" i="1" s="1"/>
  <c r="B220" i="1"/>
  <c r="B235" i="1" s="1"/>
  <c r="C214" i="1"/>
  <c r="C234" i="1" s="1"/>
  <c r="D214" i="1"/>
  <c r="D234" i="1" s="1"/>
  <c r="E214" i="1"/>
  <c r="E234" i="1" s="1"/>
  <c r="B214" i="1"/>
  <c r="B234" i="1" s="1"/>
  <c r="C207" i="1"/>
  <c r="D207" i="1"/>
  <c r="E207" i="1"/>
  <c r="B207" i="1"/>
  <c r="D206" i="1"/>
  <c r="C201" i="1"/>
  <c r="D201" i="1"/>
  <c r="E201" i="1"/>
  <c r="B201" i="1"/>
  <c r="C196" i="1"/>
  <c r="C206" i="1" s="1"/>
  <c r="D196" i="1"/>
  <c r="E196" i="1"/>
  <c r="E206" i="1" s="1"/>
  <c r="B196" i="1"/>
  <c r="B206" i="1" s="1"/>
  <c r="C190" i="1"/>
  <c r="C205" i="1" s="1"/>
  <c r="D190" i="1"/>
  <c r="D205" i="1" s="1"/>
  <c r="E190" i="1"/>
  <c r="E205" i="1" s="1"/>
  <c r="B190" i="1"/>
  <c r="B205" i="1" s="1"/>
  <c r="C186" i="1"/>
  <c r="C204" i="1" s="1"/>
  <c r="D186" i="1"/>
  <c r="D204" i="1" s="1"/>
  <c r="E186" i="1"/>
  <c r="E204" i="1" s="1"/>
  <c r="B186" i="1"/>
  <c r="B204" i="1" s="1"/>
  <c r="C173" i="1"/>
  <c r="C165" i="1"/>
  <c r="C176" i="1" s="1"/>
  <c r="D165" i="1"/>
  <c r="D176" i="1" s="1"/>
  <c r="E165" i="1"/>
  <c r="E176" i="1" s="1"/>
  <c r="B165" i="1"/>
  <c r="B176" i="1" s="1"/>
  <c r="C151" i="1"/>
  <c r="C175" i="1" s="1"/>
  <c r="D151" i="1"/>
  <c r="D175" i="1" s="1"/>
  <c r="E151" i="1"/>
  <c r="E175" i="1" s="1"/>
  <c r="B151" i="1"/>
  <c r="B175" i="1" s="1"/>
  <c r="C136" i="1"/>
  <c r="C174" i="1" s="1"/>
  <c r="D136" i="1"/>
  <c r="D174" i="1" s="1"/>
  <c r="E136" i="1"/>
  <c r="E174" i="1" s="1"/>
  <c r="B136" i="1"/>
  <c r="B174" i="1" s="1"/>
  <c r="C117" i="1"/>
  <c r="D117" i="1"/>
  <c r="D173" i="1" s="1"/>
  <c r="E117" i="1"/>
  <c r="E173" i="1" s="1"/>
  <c r="B117" i="1"/>
  <c r="B173" i="1" s="1"/>
  <c r="C104" i="1"/>
  <c r="C172" i="1" s="1"/>
  <c r="D104" i="1"/>
  <c r="D172" i="1" s="1"/>
  <c r="E104" i="1"/>
  <c r="E172" i="1" s="1"/>
  <c r="B104" i="1"/>
  <c r="B172" i="1" s="1"/>
  <c r="C85" i="1"/>
  <c r="C171" i="1" s="1"/>
  <c r="D85" i="1"/>
  <c r="D171" i="1" s="1"/>
  <c r="E85" i="1"/>
  <c r="E171" i="1" s="1"/>
  <c r="B85" i="1"/>
  <c r="B171" i="1" s="1"/>
  <c r="E238" i="1" l="1"/>
  <c r="E582" i="1" s="1"/>
  <c r="C238" i="1"/>
  <c r="C582" i="1" s="1"/>
  <c r="C208" i="1"/>
  <c r="C581" i="1" s="1"/>
  <c r="B71" i="4"/>
  <c r="F56" i="3"/>
  <c r="B208" i="1"/>
  <c r="B581" i="1" s="1"/>
  <c r="E208" i="1"/>
  <c r="E581" i="1" s="1"/>
  <c r="D208" i="1"/>
  <c r="D581" i="1" s="1"/>
  <c r="D238" i="1"/>
  <c r="D582" i="1" s="1"/>
  <c r="B238" i="1"/>
  <c r="B582" i="1" s="1"/>
  <c r="D71" i="4"/>
  <c r="E71" i="4"/>
  <c r="C71" i="4"/>
  <c r="B56" i="3"/>
  <c r="E56" i="3"/>
  <c r="C69" i="1"/>
  <c r="C170" i="1" s="1"/>
  <c r="D69" i="1"/>
  <c r="D170" i="1" s="1"/>
  <c r="E69" i="1"/>
  <c r="E170" i="1" s="1"/>
  <c r="B69" i="1"/>
  <c r="B170" i="1" s="1"/>
  <c r="C45" i="1"/>
  <c r="C169" i="1" s="1"/>
  <c r="D45" i="1"/>
  <c r="D169" i="1" s="1"/>
  <c r="E45" i="1"/>
  <c r="E169" i="1" s="1"/>
  <c r="B45" i="1"/>
  <c r="B169" i="1" s="1"/>
  <c r="C21" i="1"/>
  <c r="C168" i="1" s="1"/>
  <c r="C177" i="1" s="1"/>
  <c r="C580" i="1" s="1"/>
  <c r="D21" i="1"/>
  <c r="D168" i="1" s="1"/>
  <c r="E21" i="1"/>
  <c r="E168" i="1" s="1"/>
  <c r="B21" i="1"/>
  <c r="B168" i="1" s="1"/>
  <c r="C608" i="1" l="1"/>
  <c r="B177" i="1"/>
  <c r="B580" i="1" s="1"/>
  <c r="B608" i="1" s="1"/>
  <c r="E177" i="1"/>
  <c r="E580" i="1" s="1"/>
  <c r="E608" i="1" s="1"/>
  <c r="D177" i="1"/>
  <c r="D580" i="1" s="1"/>
  <c r="D608" i="1" s="1"/>
  <c r="D5" i="10"/>
  <c r="D8" i="10" s="1"/>
  <c r="E8" i="10"/>
</calcChain>
</file>

<file path=xl/sharedStrings.xml><?xml version="1.0" encoding="utf-8"?>
<sst xmlns="http://schemas.openxmlformats.org/spreadsheetml/2006/main" count="2354" uniqueCount="677">
  <si>
    <t>DEL 2</t>
  </si>
  <si>
    <t>DEL 3 (7)</t>
  </si>
  <si>
    <t>DEL 4 (5, 6)</t>
  </si>
  <si>
    <t>DEL 8 (9, 10)</t>
  </si>
  <si>
    <t>DEL 11 (12)</t>
  </si>
  <si>
    <t>DEL 13 (14)</t>
  </si>
  <si>
    <t>DEL 15</t>
  </si>
  <si>
    <t xml:space="preserve">DEL 16 (17, 20, 21) </t>
  </si>
  <si>
    <t>DEL 18 (22, 26)</t>
  </si>
  <si>
    <t xml:space="preserve">DEL 19 </t>
  </si>
  <si>
    <t>DEL 23 (24, 25, 28)</t>
  </si>
  <si>
    <t>DEL 27</t>
  </si>
  <si>
    <t>DEL 29 (NIA 5, 6, 9)</t>
  </si>
  <si>
    <t xml:space="preserve">DEL 30 (31, 32) </t>
  </si>
  <si>
    <t>DEL 33 (34, NIA 15)</t>
  </si>
  <si>
    <t>ELL 1</t>
  </si>
  <si>
    <t>ELL 2</t>
  </si>
  <si>
    <t>ELL 3 (8)</t>
  </si>
  <si>
    <t>ELL 4 (5, 6, 10)</t>
  </si>
  <si>
    <t>ELL 7</t>
  </si>
  <si>
    <t>ELL 14</t>
  </si>
  <si>
    <t>ELL 15</t>
  </si>
  <si>
    <t>ELL 16</t>
  </si>
  <si>
    <t>ELL 18</t>
  </si>
  <si>
    <t>ELL 19 (20)</t>
  </si>
  <si>
    <t>ELL 21</t>
  </si>
  <si>
    <t>ELL 22 (23)</t>
  </si>
  <si>
    <t>ELL 24</t>
  </si>
  <si>
    <t>ELL 25 (26)</t>
  </si>
  <si>
    <t>ELL 27</t>
  </si>
  <si>
    <t>ELL 28 (32)</t>
  </si>
  <si>
    <t>ELL 29 (30, 31)</t>
  </si>
  <si>
    <t>ELL 33</t>
  </si>
  <si>
    <t>ELL 34 (35, 36)</t>
  </si>
  <si>
    <t>FIL 1</t>
  </si>
  <si>
    <t>FIL 2 (4,6,7)</t>
  </si>
  <si>
    <t>FIL 3</t>
  </si>
  <si>
    <t>FIL 5</t>
  </si>
  <si>
    <t>FIL 8</t>
  </si>
  <si>
    <t>FIL 9</t>
  </si>
  <si>
    <t>FIL 10</t>
  </si>
  <si>
    <t>FIL 11 (35)</t>
  </si>
  <si>
    <t>FIL 12 (13)</t>
  </si>
  <si>
    <t xml:space="preserve">FIL 14 </t>
  </si>
  <si>
    <t>FIL 15 (18)</t>
  </si>
  <si>
    <t>FIL 16</t>
  </si>
  <si>
    <t>FIL 17</t>
  </si>
  <si>
    <t>FIL 19</t>
  </si>
  <si>
    <t>FIL 20 (22, 34)</t>
  </si>
  <si>
    <t>FIL 21 (24)</t>
  </si>
  <si>
    <t>FIL 23 (26, 27)</t>
  </si>
  <si>
    <t>FIL 25 (28)</t>
  </si>
  <si>
    <t>FIL 29 (30)</t>
  </si>
  <si>
    <t>FIL 31</t>
  </si>
  <si>
    <t>FIL 32 (33)</t>
  </si>
  <si>
    <t>LOV 1 (2, 3)</t>
  </si>
  <si>
    <t>LOV 4 (5)</t>
  </si>
  <si>
    <t>LOV 6 (7, 8, 9, 10)</t>
  </si>
  <si>
    <t>LOV 11 (12, 13, 14)</t>
  </si>
  <si>
    <t>LOV 15 (16, 17, 18, 19)</t>
  </si>
  <si>
    <t>LOV 20 (21)</t>
  </si>
  <si>
    <t xml:space="preserve">LOV 23 </t>
  </si>
  <si>
    <t>LOV 24 (28)</t>
  </si>
  <si>
    <t xml:space="preserve">LOV 26 </t>
  </si>
  <si>
    <t>LOV 27 (31)</t>
  </si>
  <si>
    <t>LOV 29 (30, 32)</t>
  </si>
  <si>
    <t>MAS 1 (3, 8, 9, 10)</t>
  </si>
  <si>
    <t>MAS 2</t>
  </si>
  <si>
    <t>MAS 4 (11)</t>
  </si>
  <si>
    <t>MAS 5 (6, 7)</t>
  </si>
  <si>
    <t>MAS 12 (17, 18)</t>
  </si>
  <si>
    <t>MAS 13 (20)</t>
  </si>
  <si>
    <t>MAS 14 (15, 21, 22)</t>
  </si>
  <si>
    <t>MAS 16 (24)</t>
  </si>
  <si>
    <t>MAS 19 (23, 25, 26)</t>
  </si>
  <si>
    <t>MAS 27 (34)</t>
  </si>
  <si>
    <t>MAS 28 (29)</t>
  </si>
  <si>
    <t>MAS 30 (39, 40)</t>
  </si>
  <si>
    <t>MAS 31 (32)</t>
  </si>
  <si>
    <t>MAS 33</t>
  </si>
  <si>
    <t>MAS 35 (36, 37, 38)</t>
  </si>
  <si>
    <t>MAS 41 (42)</t>
  </si>
  <si>
    <t>NIA 1 (2, 4)</t>
  </si>
  <si>
    <t>NIA 3</t>
  </si>
  <si>
    <t>NIA 7 (8, 10, 11)</t>
  </si>
  <si>
    <t>NIA 12 (13, 16, 20)</t>
  </si>
  <si>
    <t>NIA 14 (18)</t>
  </si>
  <si>
    <t>NIA 17 (24)</t>
  </si>
  <si>
    <t>NIA 19 (25)</t>
  </si>
  <si>
    <t>NIA 21 (22)</t>
  </si>
  <si>
    <t>NIA 23 (27, 28)</t>
  </si>
  <si>
    <t>NIA 26</t>
  </si>
  <si>
    <t>NOR 1 (2, 5, 6)</t>
  </si>
  <si>
    <t>NOR 3</t>
  </si>
  <si>
    <t>NOR 4</t>
  </si>
  <si>
    <t>NOR 7 (13)</t>
  </si>
  <si>
    <t>NOR 8 (9, 15, 16)</t>
  </si>
  <si>
    <t>NOR 10 (11)</t>
  </si>
  <si>
    <t>NOR 12 (14)</t>
  </si>
  <si>
    <t>NOR 17</t>
  </si>
  <si>
    <t xml:space="preserve">NOR 18 </t>
  </si>
  <si>
    <t>NOR 19</t>
  </si>
  <si>
    <t>NOR 20 (24)</t>
  </si>
  <si>
    <t>NOR 21</t>
  </si>
  <si>
    <t xml:space="preserve">NOR 22 </t>
  </si>
  <si>
    <t>NOR 23 (27)</t>
  </si>
  <si>
    <t>NOR 25</t>
  </si>
  <si>
    <t>NOR 26</t>
  </si>
  <si>
    <t>SOU 1 (3)</t>
  </si>
  <si>
    <t>SOU 2 (8)</t>
  </si>
  <si>
    <t>SOU 4 (5,6)</t>
  </si>
  <si>
    <t>SOU 7 (9, 10, 14, 15)</t>
  </si>
  <si>
    <t>SOU 11</t>
  </si>
  <si>
    <t>SOU 13 (17)</t>
  </si>
  <si>
    <t>SOU 16 (19, 20)</t>
  </si>
  <si>
    <t>SOU 18 (21)</t>
  </si>
  <si>
    <t>SOU 22 (23, 26, 27, 29)</t>
  </si>
  <si>
    <t>SOU 24 (25)</t>
  </si>
  <si>
    <t>SOU 28 (30)</t>
  </si>
  <si>
    <t>UNI 1 (5, 7)</t>
  </si>
  <si>
    <t>UNI 2 (3)</t>
  </si>
  <si>
    <t>UNI 4 (6, 8)</t>
  </si>
  <si>
    <t xml:space="preserve">UNI 9 </t>
  </si>
  <si>
    <t>UNI 10 (11, 13)</t>
  </si>
  <si>
    <t>UNI 12 (14, 17, 20)</t>
  </si>
  <si>
    <t>UNI 15 (18)</t>
  </si>
  <si>
    <t>UNI 16 (19, 21)</t>
  </si>
  <si>
    <t>UNI 22 (23)</t>
  </si>
  <si>
    <t>UNI 24</t>
  </si>
  <si>
    <t>UNI 25 (26, 27)</t>
  </si>
  <si>
    <t>LACK 1-1</t>
  </si>
  <si>
    <t>LACK 1-2</t>
  </si>
  <si>
    <t>LACK 1-3 (1-4)</t>
  </si>
  <si>
    <t>LACK 1-5 (2-2, 2-3, 2-4)</t>
  </si>
  <si>
    <t>LACK 2-1 (2-5)</t>
  </si>
  <si>
    <t>LACK 3-1 (3-2, 3-3)</t>
  </si>
  <si>
    <t>LACK 3-4</t>
  </si>
  <si>
    <t>LACK 3-5</t>
  </si>
  <si>
    <t>LACK 4-1</t>
  </si>
  <si>
    <t>LACK 4-2 (4-3, 4-4, 4-5)</t>
  </si>
  <si>
    <t>CTON 1-1</t>
  </si>
  <si>
    <t>CTON 1-2 (1-3)</t>
  </si>
  <si>
    <t xml:space="preserve">CTON 2-1 </t>
  </si>
  <si>
    <t>CTON 2-2</t>
  </si>
  <si>
    <t>CTON 2-3</t>
  </si>
  <si>
    <t xml:space="preserve">CTON 3-1 </t>
  </si>
  <si>
    <t>CTON 3-2</t>
  </si>
  <si>
    <t>CTON 3-3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</si>
  <si>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</si>
  <si>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</si>
  <si>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</si>
  <si>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</si>
  <si>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</si>
  <si>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</si>
  <si>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</si>
  <si>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</si>
  <si>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</si>
  <si>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</si>
  <si>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8 (9, 10, 11, 12)</t>
  </si>
  <si>
    <t>AMHS 13 (15)</t>
  </si>
  <si>
    <t>AMHS 14 (36, 37)</t>
  </si>
  <si>
    <t>AMHS 16 (34, 35)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</si>
  <si>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</si>
  <si>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</si>
  <si>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</si>
  <si>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</si>
  <si>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</si>
  <si>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</si>
  <si>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</si>
  <si>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29 (30, 44)</t>
  </si>
  <si>
    <t>AMHS 31 (43)</t>
  </si>
  <si>
    <t>AMHS 32 (42)</t>
  </si>
  <si>
    <t>AMHS 33 (38)</t>
  </si>
  <si>
    <t>AMHS 39</t>
  </si>
  <si>
    <t>AMHS 40 (50, 62)</t>
  </si>
  <si>
    <t>AMHS 41</t>
  </si>
  <si>
    <t>AMHS 45 (48, 54)</t>
  </si>
  <si>
    <t>AMHS 46</t>
  </si>
  <si>
    <t>AMHS 49 (52, 53)</t>
  </si>
  <si>
    <t>AMHS 51 (63, 64)</t>
  </si>
  <si>
    <t>AMHS 55 (56)</t>
  </si>
  <si>
    <t>AMHS 57 (70)</t>
  </si>
  <si>
    <t>AMHS 58</t>
  </si>
  <si>
    <t>AMHS 59 (60, 79)</t>
  </si>
  <si>
    <t>AMHS 61</t>
  </si>
  <si>
    <t>AMHS 66</t>
  </si>
  <si>
    <t>AMHS 67 (76)</t>
  </si>
  <si>
    <t>AMHS 68 (69)</t>
  </si>
  <si>
    <t>AMHS 71</t>
  </si>
  <si>
    <t>AMHS 72 (73, 74, 75)</t>
  </si>
  <si>
    <t>AMHS 77 (78)</t>
  </si>
  <si>
    <t>AURA 1 (3, 4)</t>
  </si>
  <si>
    <t>AURA 2 (9)</t>
  </si>
  <si>
    <t>AURA 5</t>
  </si>
  <si>
    <t>AURA 6</t>
  </si>
  <si>
    <t>AURA 7</t>
  </si>
  <si>
    <t>AURA 8 (10)</t>
  </si>
  <si>
    <t>BOST 3 (6)</t>
  </si>
  <si>
    <t>BOST 4</t>
  </si>
  <si>
    <t>BRNT 1 (4)</t>
  </si>
  <si>
    <t>BRNT 2 (3)</t>
  </si>
  <si>
    <t>CKTW 1 (70)</t>
  </si>
  <si>
    <t>CKTW 2 (43)</t>
  </si>
  <si>
    <t>CKTW 3 (85, 86)</t>
  </si>
  <si>
    <t>CKTW 4 (66, 72)</t>
  </si>
  <si>
    <t>CKTW 5 (38, 39, 93)</t>
  </si>
  <si>
    <t>CKTW 6 (49, 76)</t>
  </si>
  <si>
    <t>CKTW 7 (59)</t>
  </si>
  <si>
    <t>CKTW 8 (89, 91)</t>
  </si>
  <si>
    <t>CKTW 9 (24)</t>
  </si>
  <si>
    <t>CKTW 10 (11,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</si>
  <si>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</si>
  <si>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</si>
  <si>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</si>
  <si>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</si>
  <si>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</si>
  <si>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</si>
  <si>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</si>
  <si>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</si>
  <si>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</si>
  <si>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</si>
  <si>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</si>
  <si>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</si>
  <si>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</si>
  <si>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</si>
  <si>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</si>
  <si>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</si>
  <si>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</si>
  <si>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</si>
  <si>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</si>
  <si>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</si>
  <si>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</si>
  <si>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61 (77, 92)</t>
  </si>
  <si>
    <t>CKTW 62 (63)</t>
  </si>
  <si>
    <t>CKTW 64</t>
  </si>
  <si>
    <t>CKTW 65 (68, 87, 88)</t>
  </si>
  <si>
    <t>CKTW 79 (81)</t>
  </si>
  <si>
    <t>CKTW 80</t>
  </si>
  <si>
    <t>CKTW 82 (95)</t>
  </si>
  <si>
    <t>CKTW 83 (84)</t>
  </si>
  <si>
    <t>CLAR 1 (13)</t>
  </si>
  <si>
    <t>CLAR 2</t>
  </si>
  <si>
    <t>CLAR 3</t>
  </si>
  <si>
    <t>CLAR 4 (10)</t>
  </si>
  <si>
    <t>CLAR 5</t>
  </si>
  <si>
    <t>CLAR 6</t>
  </si>
  <si>
    <t>CLAR 7</t>
  </si>
  <si>
    <t>CLAR 8 (9)</t>
  </si>
  <si>
    <t>CLAR 11</t>
  </si>
  <si>
    <t>CLAR 12</t>
  </si>
  <si>
    <t>CLAR 14</t>
  </si>
  <si>
    <t>CLAR 15 (17)</t>
  </si>
  <si>
    <t>CLAR 16</t>
  </si>
  <si>
    <t>CLAR 18</t>
  </si>
  <si>
    <t>CLAR 19 (22)</t>
  </si>
  <si>
    <t>CLAR 20</t>
  </si>
  <si>
    <t>CLAR 21</t>
  </si>
  <si>
    <t>CLDN 1 (2)</t>
  </si>
  <si>
    <t>CLDN 3</t>
  </si>
  <si>
    <t>COLL 1</t>
  </si>
  <si>
    <t>COLL 2</t>
  </si>
  <si>
    <t>COLL 3 (4)</t>
  </si>
  <si>
    <t>CONC 1 (5, 6, 7, 8)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</si>
  <si>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</si>
  <si>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</si>
  <si>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</si>
  <si>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</si>
  <si>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</si>
  <si>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</si>
  <si>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</si>
  <si>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</si>
  <si>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</si>
  <si>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</si>
  <si>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</si>
  <si>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</si>
  <si>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</si>
  <si>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</si>
  <si>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</si>
  <si>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</si>
  <si>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</si>
  <si>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</si>
  <si>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</si>
  <si>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</si>
  <si>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</si>
  <si>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</si>
  <si>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</si>
  <si>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</si>
  <si>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</si>
  <si>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</si>
  <si>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</si>
  <si>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</si>
  <si>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</si>
  <si>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 (3)</t>
  </si>
  <si>
    <t>HAMB 4 (6)</t>
  </si>
  <si>
    <t>HAMB 5 (7)</t>
  </si>
  <si>
    <t>HAMB 8 (13, 19, 20)</t>
  </si>
  <si>
    <t>HAMB 9 (10)</t>
  </si>
  <si>
    <t>HAMB 11 (12, 16)</t>
  </si>
  <si>
    <t>HAMB 14 (15, 23)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</si>
  <si>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</si>
  <si>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</si>
  <si>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</si>
  <si>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</si>
  <si>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</si>
  <si>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</si>
  <si>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</si>
  <si>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</si>
  <si>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</si>
  <si>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</si>
  <si>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</si>
  <si>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 (39)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</si>
  <si>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</si>
  <si>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</si>
  <si>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</si>
  <si>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</si>
  <si>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</si>
  <si>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</si>
  <si>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</si>
  <si>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</si>
  <si>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(12)</t>
  </si>
  <si>
    <t>LANC 13</t>
  </si>
  <si>
    <t>LANC 14 (15)</t>
  </si>
  <si>
    <t>LANC 16 (26)</t>
  </si>
  <si>
    <t>LANC 17</t>
  </si>
  <si>
    <t>LANC 18 (30, 31)</t>
  </si>
  <si>
    <t>LANC 19 (20)</t>
  </si>
  <si>
    <t>LANC 21 (28)</t>
  </si>
  <si>
    <t>LANC 22</t>
  </si>
  <si>
    <t>LANC 23 (24)</t>
  </si>
  <si>
    <t xml:space="preserve">LANC 25 </t>
  </si>
  <si>
    <t>LANC 27 (29)</t>
  </si>
  <si>
    <t>LANC 32 (34)</t>
  </si>
  <si>
    <t>MARL 1 (2)</t>
  </si>
  <si>
    <t>MARL 3 (4)</t>
  </si>
  <si>
    <t>NEWS 1 (2, 3)</t>
  </si>
  <si>
    <t>NEWS 4 (5, 6)</t>
  </si>
  <si>
    <t>NCOL 1</t>
  </si>
  <si>
    <t>NCOL 2</t>
  </si>
  <si>
    <t>NCOL 3</t>
  </si>
  <si>
    <t>ORPK 1</t>
  </si>
  <si>
    <t>ORPK 2 (3)</t>
  </si>
  <si>
    <t>ORPK 4 (9, 12)</t>
  </si>
  <si>
    <t>ORPK 5 (16, 20, 21)</t>
  </si>
  <si>
    <t>ORPK 6 (7, 18)</t>
  </si>
  <si>
    <t>ORPK 8 (13)</t>
  </si>
  <si>
    <t>ORPK 10</t>
  </si>
  <si>
    <t>ORPK 11 (17)</t>
  </si>
  <si>
    <t>ORPK 14 (19)</t>
  </si>
  <si>
    <t>ORPK 15</t>
  </si>
  <si>
    <t>SARD 1 (2)</t>
  </si>
  <si>
    <t>TTON 1 (2)</t>
  </si>
  <si>
    <t>TTON 3 (14)</t>
  </si>
  <si>
    <t>TTON 4 (18)</t>
  </si>
  <si>
    <t>TTON 5 (6)</t>
  </si>
  <si>
    <t>TTON 7 (8, 49)</t>
  </si>
  <si>
    <t>TTON 9 (10)</t>
  </si>
  <si>
    <t>TTON 11 (45)</t>
  </si>
  <si>
    <t>TTON 12</t>
  </si>
  <si>
    <t>TTON 13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</si>
  <si>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</si>
  <si>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</si>
  <si>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</si>
  <si>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</si>
  <si>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</si>
  <si>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</si>
  <si>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</si>
  <si>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</si>
  <si>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</si>
  <si>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</t>
  </si>
  <si>
    <t>TTON 29</t>
  </si>
  <si>
    <t>TTON 30</t>
  </si>
  <si>
    <t>TTON 31 (32, 33)</t>
  </si>
  <si>
    <t>TTON 34 (40)</t>
  </si>
  <si>
    <t>TTON 36 (37, 38, 39, 41)</t>
  </si>
  <si>
    <t>TTON 42</t>
  </si>
  <si>
    <t>TTON 43 (44)</t>
  </si>
  <si>
    <t>TTON 46 (53, 56)</t>
  </si>
  <si>
    <t>TTON 47 (48, 50)</t>
  </si>
  <si>
    <t>TTON 52</t>
  </si>
  <si>
    <t>TTON 54 (58, 60)</t>
  </si>
  <si>
    <t>TTON 55 (59)</t>
  </si>
  <si>
    <t>TTON 57</t>
  </si>
  <si>
    <t>TTON 61 (63)</t>
  </si>
  <si>
    <t>TTON 64 (65)</t>
  </si>
  <si>
    <t>TTON 66 (67)</t>
  </si>
  <si>
    <t>TTON 68 (69, 70, 75)</t>
  </si>
  <si>
    <t>TTON 71 (72, 73, 74)</t>
  </si>
  <si>
    <t>WALS 1</t>
  </si>
  <si>
    <t>WALS 2</t>
  </si>
  <si>
    <t>WSEN 1 (41)</t>
  </si>
  <si>
    <t>WSEN 2</t>
  </si>
  <si>
    <t>WSEN 3</t>
  </si>
  <si>
    <t>WSEN 4 (32)</t>
  </si>
  <si>
    <t>WSEN 5 (38)</t>
  </si>
  <si>
    <t>WSEN 6 (16)</t>
  </si>
  <si>
    <t>WSEN 7</t>
  </si>
  <si>
    <t>WSEN 8 (9, 10)</t>
  </si>
  <si>
    <t>WSEN 11</t>
  </si>
  <si>
    <t>WSEN 12 (13)</t>
  </si>
  <si>
    <t>WSEN 14</t>
  </si>
  <si>
    <t>WSEN 15 (17)</t>
  </si>
  <si>
    <t>WSEN 18 (20)</t>
  </si>
  <si>
    <t>WSEN 19 (26)</t>
  </si>
  <si>
    <t>WSEN 21 (34, 39)</t>
  </si>
  <si>
    <t>WSEN 22 (23)</t>
  </si>
  <si>
    <t>WSEN 24</t>
  </si>
  <si>
    <t>WSEN 25 (33)</t>
  </si>
  <si>
    <t>WSEN 27 (28, 37)</t>
  </si>
  <si>
    <t>WSEN 29 (30)</t>
  </si>
  <si>
    <t>WSEN 31 (40)</t>
  </si>
  <si>
    <t>WSEN 35 (36)</t>
  </si>
  <si>
    <t xml:space="preserve">DEL 1  </t>
  </si>
  <si>
    <t xml:space="preserve">ELL 9  </t>
  </si>
  <si>
    <t xml:space="preserve">LOV 22  </t>
  </si>
  <si>
    <t xml:space="preserve">LOV 25  </t>
  </si>
  <si>
    <t xml:space="preserve">SOU 12  </t>
  </si>
  <si>
    <t xml:space="preserve">AMHS 65  </t>
  </si>
  <si>
    <t xml:space="preserve">CKTW 17  </t>
  </si>
  <si>
    <t>Delaware</t>
  </si>
  <si>
    <t>Delaware Total</t>
  </si>
  <si>
    <t>Ellicott</t>
  </si>
  <si>
    <t>Ellicott Total</t>
  </si>
  <si>
    <t>Fillmore</t>
  </si>
  <si>
    <t>Lovejoy</t>
  </si>
  <si>
    <t>Fillmore Total</t>
  </si>
  <si>
    <t>Masten</t>
  </si>
  <si>
    <t>Masten Total</t>
  </si>
  <si>
    <t xml:space="preserve">Niagara </t>
  </si>
  <si>
    <t>Niagara Total</t>
  </si>
  <si>
    <t>North</t>
  </si>
  <si>
    <t>North Total</t>
  </si>
  <si>
    <t xml:space="preserve">South </t>
  </si>
  <si>
    <t>South Total</t>
  </si>
  <si>
    <t xml:space="preserve">University </t>
  </si>
  <si>
    <t>University Total</t>
  </si>
  <si>
    <t>City of Buffalo Recapitulation</t>
  </si>
  <si>
    <t xml:space="preserve">Delaware </t>
  </si>
  <si>
    <t>Niagara</t>
  </si>
  <si>
    <t>South</t>
  </si>
  <si>
    <t>University</t>
  </si>
  <si>
    <t>City of Buffalo Total</t>
  </si>
  <si>
    <t>City of Tonawanda</t>
  </si>
  <si>
    <t>City of Lackawanna</t>
  </si>
  <si>
    <t>Tonawanda Total</t>
  </si>
  <si>
    <t>Alden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</si>
  <si>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</si>
  <si>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</si>
  <si>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</si>
  <si>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</si>
  <si>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</si>
  <si>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</si>
  <si>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</si>
  <si>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</si>
  <si>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</si>
  <si>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 Total</t>
  </si>
  <si>
    <t>Clarence</t>
  </si>
  <si>
    <t>Clarence Total</t>
  </si>
  <si>
    <t>Colden</t>
  </si>
  <si>
    <t>Colden Total</t>
  </si>
  <si>
    <t>Collins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</si>
  <si>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</si>
  <si>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</si>
  <si>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</si>
  <si>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</si>
  <si>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</si>
  <si>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</si>
  <si>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</si>
  <si>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</si>
  <si>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</si>
  <si>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</si>
  <si>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</si>
  <si>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</si>
  <si>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</si>
  <si>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</si>
  <si>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</si>
  <si>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</si>
  <si>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</si>
  <si>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</si>
  <si>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</si>
  <si>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</si>
  <si>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North Collins</t>
  </si>
  <si>
    <t>Newstead Total</t>
  </si>
  <si>
    <t>North Collins Total</t>
  </si>
  <si>
    <t>Orchard Park</t>
  </si>
  <si>
    <t>Orchard Park Total</t>
  </si>
  <si>
    <t xml:space="preserve">Sardinia </t>
  </si>
  <si>
    <t>Sardinia Total</t>
  </si>
  <si>
    <t>Tonawanda</t>
  </si>
  <si>
    <t>Wales</t>
  </si>
  <si>
    <t>Wales Total</t>
  </si>
  <si>
    <t>West Seneca</t>
  </si>
  <si>
    <t>West Seneca Total</t>
  </si>
  <si>
    <t>City of Buffalo</t>
  </si>
  <si>
    <t>Cheektowaga</t>
  </si>
  <si>
    <t>Sardinia</t>
  </si>
  <si>
    <t>Office Total</t>
  </si>
  <si>
    <t>Blank, Void &amp; Scattering</t>
  </si>
  <si>
    <t>Total</t>
  </si>
  <si>
    <t>First Ward</t>
  </si>
  <si>
    <t>Second Ward</t>
  </si>
  <si>
    <t>First Ward Total</t>
  </si>
  <si>
    <t>Second Ward Total</t>
  </si>
  <si>
    <t>Third Ward</t>
  </si>
  <si>
    <t>Third Ward Total</t>
  </si>
  <si>
    <t>Fourth Ward</t>
  </si>
  <si>
    <t>Fourth Ward Total</t>
  </si>
  <si>
    <t>City of Tonawanda Recapitulation</t>
  </si>
  <si>
    <t>City of Lackawanna Recapitulation</t>
  </si>
  <si>
    <t>Lovejoy Total</t>
  </si>
  <si>
    <t>City of Lackawanna Total</t>
  </si>
  <si>
    <t>City of Tonawanda Total</t>
  </si>
  <si>
    <t>1G</t>
  </si>
  <si>
    <t>2G</t>
  </si>
  <si>
    <t>3G</t>
  </si>
  <si>
    <t>4G</t>
  </si>
  <si>
    <t>County Legislator - 8th District                           2 Year Term                                      Vote for One</t>
  </si>
  <si>
    <t>County Legislator - 9th District                           2 Year Term                                      Vote for One</t>
  </si>
  <si>
    <t>Jill M. Morgan                                    Independence</t>
  </si>
  <si>
    <t>Ryan R. Stang                                    Independence</t>
  </si>
  <si>
    <t>Michael P. Rogacki                                    Independence</t>
  </si>
  <si>
    <t>Frank J. Todaro                                    Independence</t>
  </si>
  <si>
    <t>Sarah N. Rodman                             Independence</t>
  </si>
  <si>
    <t>Shelly D. Schratz                                   Independence</t>
  </si>
  <si>
    <t>Grace A. Christiansen                                          Independence</t>
  </si>
  <si>
    <t>Lynne Dixon                                      Independence</t>
  </si>
  <si>
    <t>North Council Member                           4 Year Term                                      Vote for One</t>
  </si>
  <si>
    <t>5G</t>
  </si>
  <si>
    <t>6G</t>
  </si>
  <si>
    <t>Thomas A. Newman                                    Independence</t>
  </si>
  <si>
    <t>Ronald J. Pilozzi                                    Independence</t>
  </si>
  <si>
    <t>Boston Councilman                           4 Year Term                                      Vote for Any Two</t>
  </si>
  <si>
    <t>Charles D. Snyder                                    Independence</t>
  </si>
  <si>
    <t>Jeffrey T. Harris                                    Independence</t>
  </si>
  <si>
    <t>Boston Town Clerk                           4 Year Term                                      Vote for One</t>
  </si>
  <si>
    <t>7G</t>
  </si>
  <si>
    <t>Clarence Town Justice                           4 Year Term                                      Vote for One</t>
  </si>
  <si>
    <t>Ryan J. Mills                                    Independence</t>
  </si>
  <si>
    <t>Jonathan S. Hickey                                    Independence</t>
  </si>
  <si>
    <t>Melissa M. Hartman                                    Independence</t>
  </si>
  <si>
    <t>Michael M. Byrnes                                    Independence</t>
  </si>
  <si>
    <t>Susan F. Wilhelm                                    Independence</t>
  </si>
  <si>
    <t>Elma Town Justice                           4 Year Term                                      Vote for One</t>
  </si>
  <si>
    <t>Jeanne M. Macko                                    Independence</t>
  </si>
  <si>
    <t>Evans Councilman                           4 Year Term                                      Vote for One</t>
  </si>
  <si>
    <t>Grand Island Supervisor                           4 Year Term                                      Vote for One</t>
  </si>
  <si>
    <t xml:space="preserve"> John C. Whitney                                    Independence</t>
  </si>
  <si>
    <t>Grand Island Councilman                           4 Year Term                                      Vote for Any Two</t>
  </si>
  <si>
    <t>8G</t>
  </si>
  <si>
    <t>Beverly A. Kinney                                    Independence</t>
  </si>
  <si>
    <t>Thomas A. Digati                                    Independence</t>
  </si>
  <si>
    <t>Michael H. Madigan                                    Independence</t>
  </si>
  <si>
    <t>Grand Island Town Clerk                           4 Year Term                                      Vote for One</t>
  </si>
  <si>
    <t>9G</t>
  </si>
  <si>
    <t>Grand Island Town Justice                           4 Year Term                                      Vote for One</t>
  </si>
  <si>
    <t>Robert F. Mesmer                                    Independence</t>
  </si>
  <si>
    <t>Mark S. Nemeth                                    Independence</t>
  </si>
  <si>
    <t>10G</t>
  </si>
  <si>
    <t>11G</t>
  </si>
  <si>
    <t>Lancaster Supervisor                           4 Year Term                                      Vote for One</t>
  </si>
  <si>
    <t>Orchard Park Councilman                           4 Year Term                                      Vote for One</t>
  </si>
  <si>
    <t>Tonawanda Town Justice                           4 Year Term                                      Vote for One</t>
  </si>
  <si>
    <t>West Seneca Supervisor                           4 Year Term                                      Vote for One</t>
  </si>
  <si>
    <t>Gary A. Dickson                                    Independence</t>
  </si>
  <si>
    <t>West Seneca Councilman                           4 Year Term                                      Vote for Any Two</t>
  </si>
  <si>
    <t>West Seneca Town Clerk                           4 Year Term                                      Vote for One</t>
  </si>
  <si>
    <t>Matthew J. Hardwick                                    Independence</t>
  </si>
  <si>
    <t>12G</t>
  </si>
  <si>
    <t>13G</t>
  </si>
  <si>
    <t>Amanda F. Driskel                                    Independence</t>
  </si>
  <si>
    <t>140th District Recapitulation</t>
  </si>
  <si>
    <t>Erie County Total</t>
  </si>
  <si>
    <t>Charles G. Masich                                    Independence</t>
  </si>
  <si>
    <t>Tonya N. Mantione                                    Independence</t>
  </si>
  <si>
    <t>14G</t>
  </si>
  <si>
    <t>15G</t>
  </si>
  <si>
    <t>Natalie A. Schaffer                                    Independence</t>
  </si>
  <si>
    <t>Julie A. Greenan                                    Independence</t>
  </si>
  <si>
    <t>142nd District Recapitulation</t>
  </si>
  <si>
    <t>Joseph D. Greenan                                    Independence</t>
  </si>
  <si>
    <t>Karen L. O'Brien                                    Independence</t>
  </si>
  <si>
    <t>Elizabeth Gorski                                    Independence</t>
  </si>
  <si>
    <t>Mary B. Jacobs                                    Independence</t>
  </si>
  <si>
    <t xml:space="preserve">Cheektowaga </t>
  </si>
  <si>
    <t>143rd District Recapitulation</t>
  </si>
  <si>
    <t>143rd District                               Judicial Alternate                                                                 Vote for One</t>
  </si>
  <si>
    <t>Darcey L. Sojka                                    Independence</t>
  </si>
  <si>
    <t>Darla R. Schultz Bubar                                    Independence</t>
  </si>
  <si>
    <t>Ciara K. Haylett                                    Independence</t>
  </si>
  <si>
    <t>144th District Recapitulation</t>
  </si>
  <si>
    <t>David J. Haylett Jr.                                    Independence</t>
  </si>
  <si>
    <t>Jeffrey M. Glatz                                    Independence</t>
  </si>
  <si>
    <t>Barbara L. Zellner                                    Independence</t>
  </si>
  <si>
    <t>Brian W. Nolan Sr.                                    Independence</t>
  </si>
  <si>
    <t>Barry N. Covert                                    Independence</t>
  </si>
  <si>
    <t>Jonathan A. Lavell                                    Independence</t>
  </si>
  <si>
    <t>Randall P. Klyczek                                    Independence</t>
  </si>
  <si>
    <t>Amy E. Tirella                                    Independence</t>
  </si>
  <si>
    <t>Richard M. DiPaolo                                    Independence</t>
  </si>
  <si>
    <t>147th District Recapitulation</t>
  </si>
  <si>
    <t>Timothy R. Hoak                                    Independence</t>
  </si>
  <si>
    <t>149th District Recapitulation</t>
  </si>
  <si>
    <t>Grace A. Christiansen                                    Independence</t>
  </si>
  <si>
    <t>Nicole M. Wagner                                    Independence</t>
  </si>
  <si>
    <t>County Legislator - 8th District Recapitulation</t>
  </si>
  <si>
    <t>County Legislator - 9th District Recapitulation</t>
  </si>
  <si>
    <t>Brian Michel                                    Independence</t>
  </si>
  <si>
    <t>Elizabeth Ceretto                                    Independence</t>
  </si>
  <si>
    <t>Danielle Zona                                    Independence</t>
  </si>
  <si>
    <t>Brendan E. Ogorman                                    Independence</t>
  </si>
  <si>
    <t>Faye S. Simmeth                                    Independence</t>
  </si>
  <si>
    <t>West Seneca Councilman                           2 Year Term                                      Vote for One</t>
  </si>
  <si>
    <t>Brendon P. Najm                                    Independence</t>
  </si>
  <si>
    <t>County Executive Recapitulation</t>
  </si>
  <si>
    <t>Joseph Golombek Jr.                                    Independence</t>
  </si>
  <si>
    <t>Abi Echevarria                                    Independence</t>
  </si>
  <si>
    <t>Kathleen K. Selby                                    Independence</t>
  </si>
  <si>
    <t>Kelly L. Martin                                    Independence</t>
  </si>
  <si>
    <t>Sandra L. Quinlan                                    Independence</t>
  </si>
  <si>
    <t>Dean S. Puleo                                    Independence</t>
  </si>
  <si>
    <t>Joseph A. Sakowski                                    Independence</t>
  </si>
  <si>
    <t>Thomas S. George Jr.                                    Independence</t>
  </si>
  <si>
    <t>Patricia A. Frentzel                                    Independence</t>
  </si>
  <si>
    <t>Dawn C. Gaczewski                                    Independence</t>
  </si>
  <si>
    <t>Joseph A. Bish                                    Independence</t>
  </si>
  <si>
    <t>Michael J. Sherry                                    Independence</t>
  </si>
  <si>
    <t>J. Mark Gruber                                    Independence</t>
  </si>
  <si>
    <t>Michelle D. Maccagnano                                    Independence</t>
  </si>
  <si>
    <t>Jeffrey A. Piekarec                                    Independence</t>
  </si>
  <si>
    <t>Susan K. Kims                                    Independence</t>
  </si>
  <si>
    <t xml:space="preserve">Mary Hosler                                            Write-In </t>
  </si>
  <si>
    <t>Alan Hazard                                         Write-In</t>
  </si>
  <si>
    <t>Luke Wochensky          Write-In</t>
  </si>
  <si>
    <t>James Granville                     Write-In</t>
  </si>
  <si>
    <t>James Lawson                         Write-In</t>
  </si>
  <si>
    <t>Nicole Herkey                             Write-In</t>
  </si>
  <si>
    <t>Joseph Cantafio               Write-In</t>
  </si>
  <si>
    <t>William Bauer                             Write-In</t>
  </si>
  <si>
    <t>Amy Kobler                         Write-In</t>
  </si>
  <si>
    <t>Jennifer Pusatier               Write-In</t>
  </si>
  <si>
    <t xml:space="preserve"> James Sharpe                    Write-In</t>
  </si>
  <si>
    <t>George Hauss                     Write-In</t>
  </si>
  <si>
    <t>Conor Flynn                            Write-In</t>
  </si>
  <si>
    <t>Mark Clark                            Write-In</t>
  </si>
  <si>
    <t>Scott Hultquist                              Write-In</t>
  </si>
  <si>
    <t>Zachary Munger                               Write-In</t>
  </si>
  <si>
    <t>Gary Vara                           Write-In</t>
  </si>
  <si>
    <t>Dawn Boncal                               Write-In</t>
  </si>
  <si>
    <t xml:space="preserve">Sean Rautenstrauch    Write-In </t>
  </si>
  <si>
    <t>Edward Krycia Jr.               Write-In</t>
  </si>
  <si>
    <t>Eugene Hart Jr.                                            Write-In</t>
  </si>
  <si>
    <t>ELL 11 (12, 13, 17)</t>
  </si>
  <si>
    <t>FIL 2 (4 ,6, 7)</t>
  </si>
  <si>
    <t>BOST 1 (2, 5)</t>
  </si>
  <si>
    <t>John Bruso                                   Write-In</t>
  </si>
  <si>
    <t>County Executive                           4 Year Term                                      Vote for One</t>
  </si>
  <si>
    <t>County Legislator - 5th District                           2 Year Term                                      Vote for One</t>
  </si>
  <si>
    <t>City of Tonawanda 1st Ward                                Councilmember                                      2 Year Term                                      Vote for One</t>
  </si>
  <si>
    <t>City of Tonawanda 3rd Ward                                Councilmember                                      2 Year Term                                      Vote for One</t>
  </si>
  <si>
    <t>Aurora Councilman                           4 Year Term                                      Vote for Any Two</t>
  </si>
  <si>
    <t>Eden Supervisor                                4 Year Term                                      Vote for One</t>
  </si>
  <si>
    <t>Eden Councilman                               4 Year Term                                      Vote for Any Two</t>
  </si>
  <si>
    <t>140th District                                   Judicial Delegate                                                                 Vote for One</t>
  </si>
  <si>
    <t>140th District                                        Judicial Alternate                                                                 Vote for One</t>
  </si>
  <si>
    <t>142nd District                            Judicial Delegate                                                                 Vote for One</t>
  </si>
  <si>
    <t>142nd District                          Judicial Alternate                                                                 Vote for One</t>
  </si>
  <si>
    <t>143rd District                          Judicial Delegate                                                                 Vote for One</t>
  </si>
  <si>
    <t>144th District                         Judicial Delegate                                                                 Vote for One</t>
  </si>
  <si>
    <t>144th District                           Judicial Alternate                                                                 Vote for One</t>
  </si>
  <si>
    <t>145th District                                         Judicial Delegate                                                                 Vote for One</t>
  </si>
  <si>
    <t>146th District                             Judicial Alternate                                                                 Vote for One</t>
  </si>
  <si>
    <t>147th District                              Judicial Delegate                                                                 Vote for One</t>
  </si>
  <si>
    <t>147th District                              Judicial Alternate                                                                 Vote for One</t>
  </si>
  <si>
    <t>149th District                           Judicial Delegate                                                                 Vote for One</t>
  </si>
  <si>
    <t>149th District                                  Judicial Alternate                                                                 Vote for One</t>
  </si>
  <si>
    <t>Evans Supervisor                                   4 Year Term                                      Vote for One</t>
  </si>
  <si>
    <t>145th District                                       Judicial Alternate                                                                 Vote for One</t>
  </si>
  <si>
    <t>146th District                                    Judicial Delegate                           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</si>
</sst>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textRotation="90"/>
    </xf>
    <xf numFmtId="0" fontId="1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0" fillId="0" borderId="0" xfId="0" applyBorder="1" applyAlignment="1">
      <alignment horizontal="center" textRotation="90"/>
    </xf>
    <xf numFmtId="0" fontId="1" fillId="0" borderId="5" xfId="0" applyFont="1" applyFill="1" applyBorder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7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08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654</v>
      </c>
      <c r="B1" s="39" t="s">
        <v>523</v>
      </c>
      <c r="C1" s="39" t="s">
        <v>524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511</v>
      </c>
      <c r="C2" s="5" t="s">
        <v>512</v>
      </c>
      <c r="D2" s="6"/>
      <c r="E2" s="6"/>
    </row>
    <row r="4" spans="1:5" ht="15" customHeight="1" x14ac:dyDescent="0.25">
      <c r="A4" s="7" t="s">
        <v>418</v>
      </c>
    </row>
    <row r="5" spans="1:5" x14ac:dyDescent="0.25">
      <c r="A5" s="2" t="s">
        <v>411</v>
      </c>
      <c r="B5" s="5">
        <v>0</v>
      </c>
      <c r="C5" s="5">
        <v>0</v>
      </c>
      <c r="D5" s="5">
        <v>0</v>
      </c>
      <c r="E5" s="5">
        <v>0</v>
      </c>
    </row>
    <row r="6" spans="1:5" x14ac:dyDescent="0.25">
      <c r="A6" s="2" t="s">
        <v>0</v>
      </c>
      <c r="B6" s="5">
        <v>0</v>
      </c>
      <c r="C6" s="5">
        <v>0</v>
      </c>
      <c r="D6" s="5">
        <v>0</v>
      </c>
      <c r="E6" s="5">
        <v>0</v>
      </c>
    </row>
    <row r="7" spans="1:5" x14ac:dyDescent="0.25">
      <c r="A7" s="2" t="s">
        <v>1</v>
      </c>
      <c r="B7" s="5">
        <v>1</v>
      </c>
      <c r="C7" s="5">
        <v>2</v>
      </c>
      <c r="D7" s="5">
        <v>0</v>
      </c>
      <c r="E7" s="5">
        <v>3</v>
      </c>
    </row>
    <row r="8" spans="1:5" x14ac:dyDescent="0.25">
      <c r="A8" s="2" t="s">
        <v>2</v>
      </c>
      <c r="B8" s="5">
        <v>0</v>
      </c>
      <c r="C8" s="5">
        <v>0</v>
      </c>
      <c r="D8" s="5">
        <v>0</v>
      </c>
      <c r="E8" s="5">
        <v>0</v>
      </c>
    </row>
    <row r="9" spans="1:5" x14ac:dyDescent="0.25">
      <c r="A9" s="2" t="s">
        <v>3</v>
      </c>
      <c r="B9" s="5">
        <v>0</v>
      </c>
      <c r="C9" s="5">
        <v>0</v>
      </c>
      <c r="D9" s="5">
        <v>1</v>
      </c>
      <c r="E9" s="5">
        <v>1</v>
      </c>
    </row>
    <row r="10" spans="1:5" x14ac:dyDescent="0.25">
      <c r="A10" s="2" t="s">
        <v>4</v>
      </c>
      <c r="B10" s="5">
        <v>0</v>
      </c>
      <c r="C10" s="5">
        <v>1</v>
      </c>
      <c r="D10" s="5">
        <v>0</v>
      </c>
      <c r="E10" s="5">
        <v>1</v>
      </c>
    </row>
    <row r="11" spans="1:5" x14ac:dyDescent="0.25">
      <c r="A11" s="2" t="s">
        <v>5</v>
      </c>
      <c r="B11" s="5">
        <v>0</v>
      </c>
      <c r="C11" s="5">
        <v>0</v>
      </c>
      <c r="D11" s="5">
        <v>2</v>
      </c>
      <c r="E11" s="5">
        <v>2</v>
      </c>
    </row>
    <row r="12" spans="1:5" x14ac:dyDescent="0.25">
      <c r="A12" s="2" t="s">
        <v>6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2" t="s">
        <v>7</v>
      </c>
      <c r="B13" s="5">
        <v>1</v>
      </c>
      <c r="C13" s="5">
        <v>2</v>
      </c>
      <c r="D13" s="5">
        <v>0</v>
      </c>
      <c r="E13" s="5">
        <v>3</v>
      </c>
    </row>
    <row r="14" spans="1:5" x14ac:dyDescent="0.25">
      <c r="A14" s="2" t="s">
        <v>8</v>
      </c>
      <c r="B14" s="5">
        <v>0</v>
      </c>
      <c r="C14" s="5">
        <v>1</v>
      </c>
      <c r="D14" s="5">
        <v>0</v>
      </c>
      <c r="E14" s="5">
        <v>1</v>
      </c>
    </row>
    <row r="15" spans="1:5" x14ac:dyDescent="0.25">
      <c r="A15" s="2" t="s">
        <v>9</v>
      </c>
      <c r="B15" s="5">
        <v>0</v>
      </c>
      <c r="C15" s="5">
        <v>1</v>
      </c>
      <c r="D15" s="5">
        <v>0</v>
      </c>
      <c r="E15" s="5">
        <v>1</v>
      </c>
    </row>
    <row r="16" spans="1:5" x14ac:dyDescent="0.25">
      <c r="A16" s="2" t="s">
        <v>10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5">
      <c r="A17" s="2" t="s">
        <v>11</v>
      </c>
      <c r="B17" s="5">
        <v>1</v>
      </c>
      <c r="C17" s="5">
        <v>1</v>
      </c>
      <c r="D17" s="5">
        <v>0</v>
      </c>
      <c r="E17" s="5">
        <v>2</v>
      </c>
    </row>
    <row r="18" spans="1:5" x14ac:dyDescent="0.25">
      <c r="A18" s="2" t="s">
        <v>12</v>
      </c>
      <c r="B18" s="5">
        <v>0</v>
      </c>
      <c r="C18" s="5">
        <v>1</v>
      </c>
      <c r="D18" s="5">
        <v>0</v>
      </c>
      <c r="E18" s="5">
        <v>1</v>
      </c>
    </row>
    <row r="19" spans="1:5" x14ac:dyDescent="0.25">
      <c r="A19" s="2" t="s">
        <v>13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2" t="s">
        <v>14</v>
      </c>
      <c r="B20" s="5">
        <v>0</v>
      </c>
      <c r="C20" s="5">
        <v>2</v>
      </c>
      <c r="D20" s="5">
        <v>0</v>
      </c>
      <c r="E20" s="5">
        <v>2</v>
      </c>
    </row>
    <row r="21" spans="1:5" s="7" customFormat="1" x14ac:dyDescent="0.25">
      <c r="A21" s="8" t="s">
        <v>419</v>
      </c>
      <c r="B21" s="18">
        <f>SUM(B5:B20)</f>
        <v>3</v>
      </c>
      <c r="C21" s="18">
        <f t="shared" ref="C21:E21" si="0">SUM(C5:C20)</f>
        <v>11</v>
      </c>
      <c r="D21" s="18">
        <f t="shared" si="0"/>
        <v>3</v>
      </c>
      <c r="E21" s="18">
        <f t="shared" si="0"/>
        <v>17</v>
      </c>
    </row>
    <row r="22" spans="1:5" x14ac:dyDescent="0.25">
      <c r="A22" s="1"/>
    </row>
    <row r="23" spans="1:5" s="7" customFormat="1" x14ac:dyDescent="0.25">
      <c r="A23" s="9" t="s">
        <v>420</v>
      </c>
      <c r="B23" s="19"/>
      <c r="C23" s="19"/>
      <c r="D23" s="19"/>
      <c r="E23" s="19"/>
    </row>
    <row r="24" spans="1:5" x14ac:dyDescent="0.25">
      <c r="A24" s="2" t="s">
        <v>15</v>
      </c>
      <c r="B24" s="5">
        <v>1</v>
      </c>
      <c r="C24" s="5">
        <v>0</v>
      </c>
      <c r="D24" s="5">
        <v>1</v>
      </c>
      <c r="E24" s="5">
        <v>2</v>
      </c>
    </row>
    <row r="25" spans="1:5" x14ac:dyDescent="0.25">
      <c r="A25" s="2" t="s">
        <v>16</v>
      </c>
      <c r="B25" s="5">
        <v>0</v>
      </c>
      <c r="C25" s="5">
        <v>0</v>
      </c>
      <c r="D25" s="5">
        <v>0</v>
      </c>
      <c r="E25" s="5">
        <v>0</v>
      </c>
    </row>
    <row r="26" spans="1:5" x14ac:dyDescent="0.25">
      <c r="A26" s="2" t="s">
        <v>17</v>
      </c>
      <c r="B26" s="5">
        <v>0</v>
      </c>
      <c r="C26" s="5">
        <v>1</v>
      </c>
      <c r="D26" s="5">
        <v>0</v>
      </c>
      <c r="E26" s="5">
        <v>1</v>
      </c>
    </row>
    <row r="27" spans="1:5" x14ac:dyDescent="0.25">
      <c r="A27" s="2" t="s">
        <v>18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5">
      <c r="A28" s="2" t="s">
        <v>19</v>
      </c>
      <c r="B28" s="5">
        <v>0</v>
      </c>
      <c r="C28" s="5">
        <v>1</v>
      </c>
      <c r="D28" s="5">
        <v>0</v>
      </c>
      <c r="E28" s="5">
        <v>1</v>
      </c>
    </row>
    <row r="29" spans="1:5" x14ac:dyDescent="0.25">
      <c r="A29" s="2" t="s">
        <v>412</v>
      </c>
      <c r="B29" s="5">
        <v>0</v>
      </c>
      <c r="C29" s="5">
        <v>0</v>
      </c>
      <c r="D29" s="5">
        <v>0</v>
      </c>
      <c r="E29" s="5">
        <v>0</v>
      </c>
    </row>
    <row r="30" spans="1:5" x14ac:dyDescent="0.25">
      <c r="A30" s="2" t="s">
        <v>650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25">
      <c r="A31" s="2" t="s">
        <v>20</v>
      </c>
      <c r="B31" s="5">
        <v>0</v>
      </c>
      <c r="C31" s="5">
        <v>0</v>
      </c>
      <c r="D31" s="5">
        <v>0</v>
      </c>
      <c r="E31" s="5">
        <v>0</v>
      </c>
    </row>
    <row r="32" spans="1:5" x14ac:dyDescent="0.25">
      <c r="A32" s="2" t="s">
        <v>21</v>
      </c>
      <c r="B32" s="5">
        <v>0</v>
      </c>
      <c r="C32" s="5">
        <v>1</v>
      </c>
      <c r="D32" s="35">
        <v>0</v>
      </c>
      <c r="E32" s="5">
        <v>1</v>
      </c>
    </row>
    <row r="33" spans="1:5" x14ac:dyDescent="0.25">
      <c r="A33" s="2" t="s">
        <v>22</v>
      </c>
      <c r="B33" s="5">
        <v>0</v>
      </c>
      <c r="C33" s="5">
        <v>0</v>
      </c>
      <c r="D33" s="5">
        <v>0</v>
      </c>
      <c r="E33" s="5">
        <v>0</v>
      </c>
    </row>
    <row r="34" spans="1:5" x14ac:dyDescent="0.25">
      <c r="A34" s="2" t="s">
        <v>23</v>
      </c>
      <c r="B34" s="5">
        <v>0</v>
      </c>
      <c r="C34" s="5">
        <v>0</v>
      </c>
      <c r="D34" s="5">
        <v>0</v>
      </c>
      <c r="E34" s="5">
        <v>0</v>
      </c>
    </row>
    <row r="35" spans="1:5" x14ac:dyDescent="0.25">
      <c r="A35" s="2" t="s">
        <v>24</v>
      </c>
      <c r="B35" s="5">
        <v>1</v>
      </c>
      <c r="C35" s="5">
        <v>0</v>
      </c>
      <c r="D35" s="5">
        <v>0</v>
      </c>
      <c r="E35" s="5">
        <v>1</v>
      </c>
    </row>
    <row r="36" spans="1:5" x14ac:dyDescent="0.25">
      <c r="A36" s="2" t="s">
        <v>25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25">
      <c r="A37" s="2" t="s">
        <v>26</v>
      </c>
      <c r="B37" s="5">
        <v>0</v>
      </c>
      <c r="C37" s="5">
        <v>0</v>
      </c>
      <c r="D37" s="5">
        <v>0</v>
      </c>
      <c r="E37" s="5">
        <v>0</v>
      </c>
    </row>
    <row r="38" spans="1:5" x14ac:dyDescent="0.25">
      <c r="A38" s="2" t="s">
        <v>27</v>
      </c>
      <c r="B38" s="5">
        <v>0</v>
      </c>
      <c r="C38" s="5">
        <v>0</v>
      </c>
      <c r="D38" s="5">
        <v>0</v>
      </c>
      <c r="E38" s="5">
        <v>0</v>
      </c>
    </row>
    <row r="39" spans="1:5" x14ac:dyDescent="0.25">
      <c r="A39" s="2" t="s">
        <v>28</v>
      </c>
      <c r="B39" s="5">
        <v>0</v>
      </c>
      <c r="C39" s="5">
        <v>0</v>
      </c>
      <c r="D39" s="5">
        <v>0</v>
      </c>
      <c r="E39" s="5">
        <v>0</v>
      </c>
    </row>
    <row r="40" spans="1:5" x14ac:dyDescent="0.25">
      <c r="A40" s="2" t="s">
        <v>29</v>
      </c>
      <c r="B40" s="5">
        <v>0</v>
      </c>
      <c r="C40" s="5">
        <v>0</v>
      </c>
      <c r="D40" s="5">
        <v>0</v>
      </c>
      <c r="E40" s="5">
        <v>0</v>
      </c>
    </row>
    <row r="41" spans="1:5" x14ac:dyDescent="0.25">
      <c r="A41" s="2" t="s">
        <v>30</v>
      </c>
      <c r="B41" s="5">
        <v>0</v>
      </c>
      <c r="C41" s="5">
        <v>0</v>
      </c>
      <c r="D41" s="5">
        <v>0</v>
      </c>
      <c r="E41" s="5">
        <v>0</v>
      </c>
    </row>
    <row r="42" spans="1:5" x14ac:dyDescent="0.25">
      <c r="A42" s="2" t="s">
        <v>31</v>
      </c>
      <c r="B42" s="5">
        <v>1</v>
      </c>
      <c r="C42" s="5">
        <v>0</v>
      </c>
      <c r="D42" s="5">
        <v>0</v>
      </c>
      <c r="E42" s="5">
        <v>1</v>
      </c>
    </row>
    <row r="43" spans="1:5" x14ac:dyDescent="0.25">
      <c r="A43" s="2" t="s">
        <v>32</v>
      </c>
      <c r="B43" s="5">
        <v>0</v>
      </c>
      <c r="C43" s="5">
        <v>1</v>
      </c>
      <c r="D43" s="5">
        <v>0</v>
      </c>
      <c r="E43" s="5">
        <v>1</v>
      </c>
    </row>
    <row r="44" spans="1:5" x14ac:dyDescent="0.25">
      <c r="A44" s="4" t="s">
        <v>33</v>
      </c>
      <c r="B44" s="5">
        <v>0</v>
      </c>
      <c r="C44" s="5">
        <v>0</v>
      </c>
      <c r="D44" s="5">
        <v>0</v>
      </c>
      <c r="E44" s="5">
        <v>0</v>
      </c>
    </row>
    <row r="45" spans="1:5" s="7" customFormat="1" x14ac:dyDescent="0.25">
      <c r="A45" s="10" t="s">
        <v>421</v>
      </c>
      <c r="B45" s="18">
        <f>SUM(B24:B44)</f>
        <v>3</v>
      </c>
      <c r="C45" s="18">
        <f t="shared" ref="C45:E45" si="1">SUM(C24:C44)</f>
        <v>4</v>
      </c>
      <c r="D45" s="18">
        <f t="shared" si="1"/>
        <v>1</v>
      </c>
      <c r="E45" s="18">
        <f t="shared" si="1"/>
        <v>8</v>
      </c>
    </row>
    <row r="46" spans="1:5" x14ac:dyDescent="0.25">
      <c r="A46" s="1"/>
    </row>
    <row r="47" spans="1:5" s="7" customFormat="1" x14ac:dyDescent="0.25">
      <c r="A47" s="9" t="s">
        <v>422</v>
      </c>
      <c r="B47" s="19"/>
      <c r="C47" s="19"/>
      <c r="D47" s="19"/>
      <c r="E47" s="19"/>
    </row>
    <row r="48" spans="1:5" x14ac:dyDescent="0.25">
      <c r="A48" s="2" t="s">
        <v>34</v>
      </c>
      <c r="B48" s="5">
        <v>0</v>
      </c>
      <c r="C48" s="5">
        <v>0</v>
      </c>
      <c r="D48" s="5">
        <v>0</v>
      </c>
      <c r="E48" s="5">
        <v>0</v>
      </c>
    </row>
    <row r="49" spans="1:5" x14ac:dyDescent="0.25">
      <c r="A49" s="2" t="s">
        <v>651</v>
      </c>
      <c r="B49" s="5">
        <v>1</v>
      </c>
      <c r="C49" s="5">
        <v>0</v>
      </c>
      <c r="D49" s="5">
        <v>0</v>
      </c>
      <c r="E49" s="5">
        <v>1</v>
      </c>
    </row>
    <row r="50" spans="1:5" x14ac:dyDescent="0.25">
      <c r="A50" s="2" t="s">
        <v>36</v>
      </c>
      <c r="B50" s="5">
        <v>0</v>
      </c>
      <c r="C50" s="5">
        <v>3</v>
      </c>
      <c r="D50" s="5">
        <v>0</v>
      </c>
      <c r="E50" s="5">
        <v>3</v>
      </c>
    </row>
    <row r="51" spans="1:5" x14ac:dyDescent="0.25">
      <c r="A51" s="2" t="s">
        <v>37</v>
      </c>
      <c r="B51" s="5">
        <v>0</v>
      </c>
      <c r="C51" s="5">
        <v>0</v>
      </c>
      <c r="D51" s="5">
        <v>0</v>
      </c>
      <c r="E51" s="5">
        <v>0</v>
      </c>
    </row>
    <row r="52" spans="1:5" x14ac:dyDescent="0.25">
      <c r="A52" s="2" t="s">
        <v>38</v>
      </c>
      <c r="B52" s="5">
        <v>1</v>
      </c>
      <c r="C52" s="5">
        <v>0</v>
      </c>
      <c r="D52" s="5">
        <v>0</v>
      </c>
      <c r="E52" s="5">
        <v>1</v>
      </c>
    </row>
    <row r="53" spans="1:5" x14ac:dyDescent="0.25">
      <c r="A53" s="2" t="s">
        <v>39</v>
      </c>
      <c r="B53" s="5">
        <v>0</v>
      </c>
      <c r="C53" s="5">
        <v>0</v>
      </c>
      <c r="D53" s="5">
        <v>0</v>
      </c>
      <c r="E53" s="5">
        <v>0</v>
      </c>
    </row>
    <row r="54" spans="1:5" x14ac:dyDescent="0.25">
      <c r="A54" s="2" t="s">
        <v>40</v>
      </c>
      <c r="B54" s="5">
        <v>0</v>
      </c>
      <c r="C54" s="5">
        <v>1</v>
      </c>
      <c r="D54" s="5">
        <v>1</v>
      </c>
      <c r="E54" s="5">
        <v>2</v>
      </c>
    </row>
    <row r="55" spans="1:5" x14ac:dyDescent="0.25">
      <c r="A55" s="2" t="s">
        <v>41</v>
      </c>
      <c r="B55" s="5">
        <v>0</v>
      </c>
      <c r="C55" s="5">
        <v>0</v>
      </c>
      <c r="D55" s="5">
        <v>0</v>
      </c>
      <c r="E55" s="5">
        <v>0</v>
      </c>
    </row>
    <row r="56" spans="1:5" x14ac:dyDescent="0.25">
      <c r="A56" s="2" t="s">
        <v>42</v>
      </c>
      <c r="B56" s="5">
        <v>0</v>
      </c>
      <c r="C56" s="5">
        <v>2</v>
      </c>
      <c r="D56" s="5">
        <v>0</v>
      </c>
      <c r="E56" s="5">
        <v>2</v>
      </c>
    </row>
    <row r="57" spans="1:5" x14ac:dyDescent="0.25">
      <c r="A57" s="2" t="s">
        <v>43</v>
      </c>
      <c r="B57" s="5">
        <v>0</v>
      </c>
      <c r="C57" s="5">
        <v>0</v>
      </c>
      <c r="D57" s="5">
        <v>0</v>
      </c>
      <c r="E57" s="5">
        <v>0</v>
      </c>
    </row>
    <row r="58" spans="1:5" x14ac:dyDescent="0.25">
      <c r="A58" s="2" t="s">
        <v>44</v>
      </c>
      <c r="B58" s="5">
        <v>0</v>
      </c>
      <c r="C58" s="5">
        <v>2</v>
      </c>
      <c r="D58" s="5">
        <v>0</v>
      </c>
      <c r="E58" s="5">
        <v>2</v>
      </c>
    </row>
    <row r="59" spans="1:5" x14ac:dyDescent="0.25">
      <c r="A59" s="2" t="s">
        <v>45</v>
      </c>
      <c r="B59" s="5">
        <v>0</v>
      </c>
      <c r="C59" s="5">
        <v>0</v>
      </c>
      <c r="D59" s="5">
        <v>0</v>
      </c>
      <c r="E59" s="5">
        <v>0</v>
      </c>
    </row>
    <row r="60" spans="1:5" x14ac:dyDescent="0.25">
      <c r="A60" s="2" t="s">
        <v>46</v>
      </c>
      <c r="B60" s="5">
        <v>0</v>
      </c>
      <c r="C60" s="5">
        <v>0</v>
      </c>
      <c r="D60" s="5">
        <v>0</v>
      </c>
      <c r="E60" s="5">
        <v>0</v>
      </c>
    </row>
    <row r="61" spans="1:5" x14ac:dyDescent="0.25">
      <c r="A61" s="2" t="s">
        <v>47</v>
      </c>
      <c r="B61" s="5">
        <v>0</v>
      </c>
      <c r="C61" s="5">
        <v>1</v>
      </c>
      <c r="D61" s="5">
        <v>0</v>
      </c>
      <c r="E61" s="5">
        <v>1</v>
      </c>
    </row>
    <row r="62" spans="1:5" x14ac:dyDescent="0.25">
      <c r="A62" s="2" t="s">
        <v>48</v>
      </c>
      <c r="B62" s="5">
        <v>0</v>
      </c>
      <c r="C62" s="5">
        <v>0</v>
      </c>
      <c r="D62" s="5">
        <v>0</v>
      </c>
      <c r="E62" s="5">
        <v>0</v>
      </c>
    </row>
    <row r="63" spans="1:5" x14ac:dyDescent="0.25">
      <c r="A63" s="2" t="s">
        <v>49</v>
      </c>
      <c r="B63" s="5">
        <v>0</v>
      </c>
      <c r="C63" s="5">
        <v>1</v>
      </c>
      <c r="D63" s="5">
        <v>0</v>
      </c>
      <c r="E63" s="5">
        <v>1</v>
      </c>
    </row>
    <row r="64" spans="1:5" x14ac:dyDescent="0.25">
      <c r="A64" s="2" t="s">
        <v>50</v>
      </c>
      <c r="B64" s="5">
        <v>0</v>
      </c>
      <c r="C64" s="5">
        <v>0</v>
      </c>
      <c r="D64" s="5">
        <v>0</v>
      </c>
      <c r="E64" s="5">
        <v>0</v>
      </c>
    </row>
    <row r="65" spans="1:5" x14ac:dyDescent="0.25">
      <c r="A65" s="2" t="s">
        <v>51</v>
      </c>
      <c r="B65" s="5">
        <v>2</v>
      </c>
      <c r="C65" s="5">
        <v>0</v>
      </c>
      <c r="D65" s="5">
        <v>0</v>
      </c>
      <c r="E65" s="5">
        <v>2</v>
      </c>
    </row>
    <row r="66" spans="1:5" x14ac:dyDescent="0.25">
      <c r="A66" s="2" t="s">
        <v>52</v>
      </c>
      <c r="B66" s="5">
        <v>1</v>
      </c>
      <c r="C66" s="5">
        <v>0</v>
      </c>
      <c r="D66" s="5">
        <v>0</v>
      </c>
      <c r="E66" s="5">
        <v>1</v>
      </c>
    </row>
    <row r="67" spans="1:5" x14ac:dyDescent="0.25">
      <c r="A67" s="2" t="s">
        <v>53</v>
      </c>
      <c r="B67" s="5">
        <v>0</v>
      </c>
      <c r="C67" s="5">
        <v>0</v>
      </c>
      <c r="D67" s="5">
        <v>0</v>
      </c>
      <c r="E67" s="5">
        <v>0</v>
      </c>
    </row>
    <row r="68" spans="1:5" x14ac:dyDescent="0.25">
      <c r="A68" s="2" t="s">
        <v>54</v>
      </c>
      <c r="B68" s="5">
        <v>0</v>
      </c>
      <c r="C68" s="5">
        <v>1</v>
      </c>
      <c r="D68" s="5">
        <v>0</v>
      </c>
      <c r="E68" s="5">
        <v>1</v>
      </c>
    </row>
    <row r="69" spans="1:5" s="7" customFormat="1" x14ac:dyDescent="0.25">
      <c r="A69" s="10" t="s">
        <v>424</v>
      </c>
      <c r="B69" s="18">
        <f>SUM(B48:B68)</f>
        <v>5</v>
      </c>
      <c r="C69" s="18">
        <f t="shared" ref="C69:E69" si="2">SUM(C48:C68)</f>
        <v>11</v>
      </c>
      <c r="D69" s="18">
        <f t="shared" si="2"/>
        <v>1</v>
      </c>
      <c r="E69" s="18">
        <f t="shared" si="2"/>
        <v>17</v>
      </c>
    </row>
    <row r="70" spans="1:5" s="7" customFormat="1" x14ac:dyDescent="0.25">
      <c r="A70" s="11"/>
      <c r="B70" s="19"/>
      <c r="C70" s="19"/>
      <c r="D70" s="19"/>
      <c r="E70" s="19"/>
    </row>
    <row r="71" spans="1:5" s="7" customFormat="1" x14ac:dyDescent="0.25">
      <c r="A71" s="11" t="s">
        <v>423</v>
      </c>
      <c r="B71" s="19"/>
      <c r="C71" s="19"/>
      <c r="D71" s="19"/>
      <c r="E71" s="19"/>
    </row>
    <row r="72" spans="1:5" x14ac:dyDescent="0.25">
      <c r="A72" s="2" t="s">
        <v>55</v>
      </c>
      <c r="B72" s="5">
        <v>0</v>
      </c>
      <c r="C72" s="5">
        <v>0</v>
      </c>
      <c r="D72" s="5">
        <v>0</v>
      </c>
      <c r="E72" s="5">
        <v>0</v>
      </c>
    </row>
    <row r="73" spans="1:5" x14ac:dyDescent="0.25">
      <c r="A73" s="2" t="s">
        <v>56</v>
      </c>
      <c r="B73" s="5">
        <v>0</v>
      </c>
      <c r="C73" s="5">
        <v>0</v>
      </c>
      <c r="D73" s="5">
        <v>0</v>
      </c>
      <c r="E73" s="5">
        <v>0</v>
      </c>
    </row>
    <row r="74" spans="1:5" x14ac:dyDescent="0.25">
      <c r="A74" s="2" t="s">
        <v>57</v>
      </c>
      <c r="B74" s="5">
        <v>0</v>
      </c>
      <c r="C74" s="5">
        <v>1</v>
      </c>
      <c r="D74" s="5">
        <v>1</v>
      </c>
      <c r="E74" s="5">
        <v>2</v>
      </c>
    </row>
    <row r="75" spans="1:5" x14ac:dyDescent="0.25">
      <c r="A75" s="2" t="s">
        <v>58</v>
      </c>
      <c r="B75" s="5">
        <v>0</v>
      </c>
      <c r="C75" s="5">
        <v>0</v>
      </c>
      <c r="D75" s="5">
        <v>0</v>
      </c>
      <c r="E75" s="5">
        <v>0</v>
      </c>
    </row>
    <row r="76" spans="1:5" x14ac:dyDescent="0.25">
      <c r="A76" s="2" t="s">
        <v>59</v>
      </c>
      <c r="B76" s="5">
        <v>0</v>
      </c>
      <c r="C76" s="5">
        <v>2</v>
      </c>
      <c r="D76" s="5">
        <v>1</v>
      </c>
      <c r="E76" s="5">
        <v>3</v>
      </c>
    </row>
    <row r="77" spans="1:5" x14ac:dyDescent="0.25">
      <c r="A77" s="2" t="s">
        <v>60</v>
      </c>
      <c r="B77" s="5">
        <v>0</v>
      </c>
      <c r="C77" s="5">
        <v>0</v>
      </c>
      <c r="D77" s="5">
        <v>0</v>
      </c>
      <c r="E77" s="5">
        <v>0</v>
      </c>
    </row>
    <row r="78" spans="1:5" x14ac:dyDescent="0.25">
      <c r="A78" s="2" t="s">
        <v>413</v>
      </c>
      <c r="B78" s="5">
        <v>0</v>
      </c>
      <c r="C78" s="5">
        <v>0</v>
      </c>
      <c r="D78" s="5">
        <v>0</v>
      </c>
      <c r="E78" s="5">
        <v>0</v>
      </c>
    </row>
    <row r="79" spans="1:5" x14ac:dyDescent="0.25">
      <c r="A79" s="2" t="s">
        <v>61</v>
      </c>
      <c r="B79" s="5">
        <v>0</v>
      </c>
      <c r="C79" s="5">
        <v>0</v>
      </c>
      <c r="D79" s="5">
        <v>0</v>
      </c>
      <c r="E79" s="5">
        <v>0</v>
      </c>
    </row>
    <row r="80" spans="1:5" x14ac:dyDescent="0.25">
      <c r="A80" s="2" t="s">
        <v>62</v>
      </c>
      <c r="B80" s="5">
        <v>2</v>
      </c>
      <c r="C80" s="5">
        <v>5</v>
      </c>
      <c r="D80" s="5">
        <v>0</v>
      </c>
      <c r="E80" s="5">
        <v>7</v>
      </c>
    </row>
    <row r="81" spans="1:5" x14ac:dyDescent="0.25">
      <c r="A81" s="2" t="s">
        <v>414</v>
      </c>
      <c r="B81" s="5">
        <v>0</v>
      </c>
      <c r="C81" s="5">
        <v>0</v>
      </c>
      <c r="D81" s="5">
        <v>0</v>
      </c>
      <c r="E81" s="5">
        <v>0</v>
      </c>
    </row>
    <row r="82" spans="1:5" x14ac:dyDescent="0.25">
      <c r="A82" s="2" t="s">
        <v>63</v>
      </c>
      <c r="B82" s="5">
        <v>1</v>
      </c>
      <c r="C82" s="5">
        <v>0</v>
      </c>
      <c r="D82" s="5">
        <v>0</v>
      </c>
      <c r="E82" s="5">
        <v>1</v>
      </c>
    </row>
    <row r="83" spans="1:5" x14ac:dyDescent="0.25">
      <c r="A83" s="2" t="s">
        <v>64</v>
      </c>
      <c r="B83" s="5">
        <v>0</v>
      </c>
      <c r="C83" s="5">
        <v>3</v>
      </c>
      <c r="D83" s="5">
        <v>0</v>
      </c>
      <c r="E83" s="5">
        <v>3</v>
      </c>
    </row>
    <row r="84" spans="1:5" x14ac:dyDescent="0.25">
      <c r="A84" s="2" t="s">
        <v>65</v>
      </c>
      <c r="B84" s="5">
        <v>0</v>
      </c>
      <c r="C84" s="5">
        <v>3</v>
      </c>
      <c r="D84" s="5">
        <v>0</v>
      </c>
      <c r="E84" s="5">
        <v>3</v>
      </c>
    </row>
    <row r="85" spans="1:5" s="7" customFormat="1" x14ac:dyDescent="0.25">
      <c r="A85" s="10" t="s">
        <v>508</v>
      </c>
      <c r="B85" s="18">
        <f>SUM(B72:B84)</f>
        <v>3</v>
      </c>
      <c r="C85" s="18">
        <f t="shared" ref="C85:E85" si="3">SUM(C72:C84)</f>
        <v>14</v>
      </c>
      <c r="D85" s="18">
        <f t="shared" si="3"/>
        <v>2</v>
      </c>
      <c r="E85" s="18">
        <f t="shared" si="3"/>
        <v>19</v>
      </c>
    </row>
    <row r="86" spans="1:5" s="7" customFormat="1" x14ac:dyDescent="0.25">
      <c r="A86" s="11"/>
      <c r="B86" s="19"/>
      <c r="C86" s="19"/>
      <c r="D86" s="19"/>
      <c r="E86" s="19"/>
    </row>
    <row r="87" spans="1:5" s="7" customFormat="1" x14ac:dyDescent="0.25">
      <c r="A87" s="9" t="s">
        <v>425</v>
      </c>
      <c r="B87" s="19"/>
      <c r="C87" s="19"/>
      <c r="D87" s="19"/>
      <c r="E87" s="19"/>
    </row>
    <row r="88" spans="1:5" x14ac:dyDescent="0.25">
      <c r="A88" s="2" t="s">
        <v>66</v>
      </c>
      <c r="B88" s="5">
        <v>1</v>
      </c>
      <c r="C88" s="5">
        <v>1</v>
      </c>
      <c r="D88" s="5">
        <v>0</v>
      </c>
      <c r="E88" s="5">
        <v>2</v>
      </c>
    </row>
    <row r="89" spans="1:5" x14ac:dyDescent="0.25">
      <c r="A89" s="2" t="s">
        <v>67</v>
      </c>
      <c r="B89" s="5">
        <v>1</v>
      </c>
      <c r="C89" s="5">
        <v>0</v>
      </c>
      <c r="D89" s="5">
        <v>0</v>
      </c>
      <c r="E89" s="5">
        <v>1</v>
      </c>
    </row>
    <row r="90" spans="1:5" x14ac:dyDescent="0.25">
      <c r="A90" s="2" t="s">
        <v>68</v>
      </c>
      <c r="B90" s="5">
        <v>0</v>
      </c>
      <c r="C90" s="5">
        <v>1</v>
      </c>
      <c r="D90" s="5">
        <v>1</v>
      </c>
      <c r="E90" s="5">
        <v>2</v>
      </c>
    </row>
    <row r="91" spans="1:5" x14ac:dyDescent="0.25">
      <c r="A91" s="2" t="s">
        <v>69</v>
      </c>
      <c r="B91" s="5">
        <v>0</v>
      </c>
      <c r="C91" s="5">
        <v>1</v>
      </c>
      <c r="D91" s="5">
        <v>0</v>
      </c>
      <c r="E91" s="5">
        <v>1</v>
      </c>
    </row>
    <row r="92" spans="1:5" x14ac:dyDescent="0.25">
      <c r="A92" s="2" t="s">
        <v>70</v>
      </c>
      <c r="B92" s="5">
        <v>4</v>
      </c>
      <c r="C92" s="5">
        <v>1</v>
      </c>
      <c r="D92" s="5">
        <v>0</v>
      </c>
      <c r="E92" s="5">
        <v>5</v>
      </c>
    </row>
    <row r="93" spans="1:5" x14ac:dyDescent="0.25">
      <c r="A93" s="2" t="s">
        <v>71</v>
      </c>
      <c r="B93" s="5">
        <v>0</v>
      </c>
      <c r="C93" s="5">
        <v>1</v>
      </c>
      <c r="D93" s="5">
        <v>0</v>
      </c>
      <c r="E93" s="5">
        <v>1</v>
      </c>
    </row>
    <row r="94" spans="1:5" x14ac:dyDescent="0.25">
      <c r="A94" s="2" t="s">
        <v>72</v>
      </c>
      <c r="B94" s="5">
        <v>0</v>
      </c>
      <c r="C94" s="5">
        <v>1</v>
      </c>
      <c r="D94" s="5">
        <v>0</v>
      </c>
      <c r="E94" s="5">
        <v>1</v>
      </c>
    </row>
    <row r="95" spans="1:5" x14ac:dyDescent="0.25">
      <c r="A95" s="2" t="s">
        <v>73</v>
      </c>
      <c r="B95" s="5">
        <v>0</v>
      </c>
      <c r="C95" s="5">
        <v>0</v>
      </c>
      <c r="D95" s="5">
        <v>0</v>
      </c>
      <c r="E95" s="5">
        <v>0</v>
      </c>
    </row>
    <row r="96" spans="1:5" x14ac:dyDescent="0.25">
      <c r="A96" s="2" t="s">
        <v>74</v>
      </c>
      <c r="B96" s="5">
        <v>0</v>
      </c>
      <c r="C96" s="5">
        <v>0</v>
      </c>
      <c r="D96" s="5">
        <v>0</v>
      </c>
      <c r="E96" s="5">
        <v>0</v>
      </c>
    </row>
    <row r="97" spans="1:5" x14ac:dyDescent="0.25">
      <c r="A97" s="2" t="s">
        <v>75</v>
      </c>
      <c r="B97" s="5">
        <v>1</v>
      </c>
      <c r="C97" s="5">
        <v>2</v>
      </c>
      <c r="D97" s="5">
        <v>0</v>
      </c>
      <c r="E97" s="5">
        <v>3</v>
      </c>
    </row>
    <row r="98" spans="1:5" x14ac:dyDescent="0.25">
      <c r="A98" s="2" t="s">
        <v>76</v>
      </c>
      <c r="B98" s="5">
        <v>0</v>
      </c>
      <c r="C98" s="5">
        <v>0</v>
      </c>
      <c r="D98" s="5">
        <v>1</v>
      </c>
      <c r="E98" s="5">
        <v>1</v>
      </c>
    </row>
    <row r="99" spans="1:5" x14ac:dyDescent="0.25">
      <c r="A99" s="2" t="s">
        <v>77</v>
      </c>
      <c r="B99" s="5">
        <v>0</v>
      </c>
      <c r="C99" s="5">
        <v>1</v>
      </c>
      <c r="D99" s="5">
        <v>0</v>
      </c>
      <c r="E99" s="5">
        <v>1</v>
      </c>
    </row>
    <row r="100" spans="1:5" x14ac:dyDescent="0.25">
      <c r="A100" s="2" t="s">
        <v>78</v>
      </c>
      <c r="B100" s="5">
        <v>0</v>
      </c>
      <c r="C100" s="5">
        <v>0</v>
      </c>
      <c r="D100" s="5">
        <v>0</v>
      </c>
      <c r="E100" s="5">
        <v>0</v>
      </c>
    </row>
    <row r="101" spans="1:5" x14ac:dyDescent="0.25">
      <c r="A101" s="2" t="s">
        <v>79</v>
      </c>
      <c r="B101" s="5">
        <v>0</v>
      </c>
      <c r="C101" s="5">
        <v>1</v>
      </c>
      <c r="D101" s="5">
        <v>0</v>
      </c>
      <c r="E101" s="5">
        <v>1</v>
      </c>
    </row>
    <row r="102" spans="1:5" x14ac:dyDescent="0.25">
      <c r="A102" s="2" t="s">
        <v>80</v>
      </c>
      <c r="B102" s="5">
        <v>1</v>
      </c>
      <c r="C102" s="5">
        <v>0</v>
      </c>
      <c r="D102" s="5">
        <v>0</v>
      </c>
      <c r="E102" s="5">
        <v>1</v>
      </c>
    </row>
    <row r="103" spans="1:5" x14ac:dyDescent="0.25">
      <c r="A103" s="2" t="s">
        <v>81</v>
      </c>
      <c r="B103" s="5">
        <v>0</v>
      </c>
      <c r="C103" s="5">
        <v>1</v>
      </c>
      <c r="D103" s="5">
        <v>0</v>
      </c>
      <c r="E103" s="5">
        <v>1</v>
      </c>
    </row>
    <row r="104" spans="1:5" s="7" customFormat="1" x14ac:dyDescent="0.25">
      <c r="A104" s="10" t="s">
        <v>426</v>
      </c>
      <c r="B104" s="18">
        <f>SUM(B88:B103)</f>
        <v>8</v>
      </c>
      <c r="C104" s="18">
        <f t="shared" ref="C104:E104" si="4">SUM(C88:C103)</f>
        <v>11</v>
      </c>
      <c r="D104" s="18">
        <f t="shared" si="4"/>
        <v>2</v>
      </c>
      <c r="E104" s="18">
        <f t="shared" si="4"/>
        <v>21</v>
      </c>
    </row>
    <row r="105" spans="1:5" s="7" customFormat="1" x14ac:dyDescent="0.25">
      <c r="A105" s="11"/>
      <c r="B105" s="19"/>
      <c r="C105" s="19"/>
      <c r="D105" s="19"/>
      <c r="E105" s="19"/>
    </row>
    <row r="106" spans="1:5" s="7" customFormat="1" x14ac:dyDescent="0.25">
      <c r="A106" s="9" t="s">
        <v>427</v>
      </c>
      <c r="B106" s="19"/>
      <c r="C106" s="19"/>
      <c r="D106" s="19"/>
      <c r="E106" s="19"/>
    </row>
    <row r="107" spans="1:5" x14ac:dyDescent="0.25">
      <c r="A107" s="2" t="s">
        <v>82</v>
      </c>
      <c r="B107" s="5">
        <v>0</v>
      </c>
      <c r="C107" s="5">
        <v>1</v>
      </c>
      <c r="D107" s="5">
        <v>0</v>
      </c>
      <c r="E107" s="5">
        <v>1</v>
      </c>
    </row>
    <row r="108" spans="1:5" x14ac:dyDescent="0.25">
      <c r="A108" s="2" t="s">
        <v>83</v>
      </c>
      <c r="B108" s="5">
        <v>0</v>
      </c>
      <c r="C108" s="5">
        <v>1</v>
      </c>
      <c r="D108" s="5">
        <v>0</v>
      </c>
      <c r="E108" s="5">
        <v>1</v>
      </c>
    </row>
    <row r="109" spans="1:5" x14ac:dyDescent="0.25">
      <c r="A109" s="2" t="s">
        <v>84</v>
      </c>
      <c r="B109" s="5">
        <v>1</v>
      </c>
      <c r="C109" s="5">
        <v>0</v>
      </c>
      <c r="D109" s="5">
        <v>0</v>
      </c>
      <c r="E109" s="5">
        <v>1</v>
      </c>
    </row>
    <row r="110" spans="1:5" x14ac:dyDescent="0.25">
      <c r="A110" s="2" t="s">
        <v>85</v>
      </c>
      <c r="B110" s="5">
        <v>1</v>
      </c>
      <c r="C110" s="5">
        <v>0</v>
      </c>
      <c r="D110" s="5">
        <v>0</v>
      </c>
      <c r="E110" s="5">
        <v>1</v>
      </c>
    </row>
    <row r="111" spans="1:5" x14ac:dyDescent="0.25">
      <c r="A111" s="2" t="s">
        <v>86</v>
      </c>
      <c r="B111" s="5">
        <v>1</v>
      </c>
      <c r="C111" s="5">
        <v>0</v>
      </c>
      <c r="D111" s="5">
        <v>0</v>
      </c>
      <c r="E111" s="5">
        <v>1</v>
      </c>
    </row>
    <row r="112" spans="1:5" x14ac:dyDescent="0.25">
      <c r="A112" s="2" t="s">
        <v>87</v>
      </c>
      <c r="B112" s="5">
        <v>0</v>
      </c>
      <c r="C112" s="5">
        <v>0</v>
      </c>
      <c r="D112" s="5">
        <v>0</v>
      </c>
      <c r="E112" s="5">
        <v>0</v>
      </c>
    </row>
    <row r="113" spans="1:5" x14ac:dyDescent="0.25">
      <c r="A113" s="2" t="s">
        <v>88</v>
      </c>
      <c r="B113" s="5">
        <v>0</v>
      </c>
      <c r="C113" s="5">
        <v>1</v>
      </c>
      <c r="D113" s="5">
        <v>0</v>
      </c>
      <c r="E113" s="5">
        <v>1</v>
      </c>
    </row>
    <row r="114" spans="1:5" x14ac:dyDescent="0.25">
      <c r="A114" s="2" t="s">
        <v>89</v>
      </c>
      <c r="B114" s="5">
        <v>0</v>
      </c>
      <c r="C114" s="5">
        <v>0</v>
      </c>
      <c r="D114" s="5">
        <v>0</v>
      </c>
      <c r="E114" s="5">
        <v>0</v>
      </c>
    </row>
    <row r="115" spans="1:5" x14ac:dyDescent="0.25">
      <c r="A115" s="2" t="s">
        <v>90</v>
      </c>
      <c r="B115" s="5">
        <v>0</v>
      </c>
      <c r="C115" s="5">
        <v>1</v>
      </c>
      <c r="D115" s="5">
        <v>0</v>
      </c>
      <c r="E115" s="5">
        <v>1</v>
      </c>
    </row>
    <row r="116" spans="1:5" x14ac:dyDescent="0.25">
      <c r="A116" s="2" t="s">
        <v>91</v>
      </c>
      <c r="B116" s="5">
        <v>0</v>
      </c>
      <c r="C116" s="5">
        <v>0</v>
      </c>
      <c r="D116" s="5">
        <v>0</v>
      </c>
      <c r="E116" s="5">
        <v>0</v>
      </c>
    </row>
    <row r="117" spans="1:5" s="7" customFormat="1" x14ac:dyDescent="0.25">
      <c r="A117" s="10" t="s">
        <v>428</v>
      </c>
      <c r="B117" s="18">
        <f>SUM(B107:B116)</f>
        <v>3</v>
      </c>
      <c r="C117" s="18">
        <f t="shared" ref="C117:E117" si="5">SUM(C107:C116)</f>
        <v>4</v>
      </c>
      <c r="D117" s="18">
        <f t="shared" si="5"/>
        <v>0</v>
      </c>
      <c r="E117" s="18">
        <f t="shared" si="5"/>
        <v>7</v>
      </c>
    </row>
    <row r="118" spans="1:5" s="7" customFormat="1" x14ac:dyDescent="0.25">
      <c r="A118" s="11"/>
      <c r="B118" s="19"/>
      <c r="C118" s="19"/>
      <c r="D118" s="19"/>
      <c r="E118" s="19"/>
    </row>
    <row r="119" spans="1:5" s="7" customFormat="1" x14ac:dyDescent="0.25">
      <c r="A119" s="9" t="s">
        <v>429</v>
      </c>
      <c r="B119" s="19"/>
      <c r="C119" s="19"/>
      <c r="D119" s="19"/>
      <c r="E119" s="19"/>
    </row>
    <row r="120" spans="1:5" x14ac:dyDescent="0.25">
      <c r="A120" s="2" t="s">
        <v>92</v>
      </c>
      <c r="B120" s="5">
        <v>0</v>
      </c>
      <c r="C120" s="5">
        <v>9</v>
      </c>
      <c r="D120" s="5">
        <v>3</v>
      </c>
      <c r="E120" s="5">
        <v>12</v>
      </c>
    </row>
    <row r="121" spans="1:5" x14ac:dyDescent="0.25">
      <c r="A121" s="2" t="s">
        <v>93</v>
      </c>
      <c r="B121" s="5">
        <v>0</v>
      </c>
      <c r="C121" s="5">
        <v>0</v>
      </c>
      <c r="D121" s="5">
        <v>0</v>
      </c>
      <c r="E121" s="5">
        <v>0</v>
      </c>
    </row>
    <row r="122" spans="1:5" x14ac:dyDescent="0.25">
      <c r="A122" s="2" t="s">
        <v>94</v>
      </c>
      <c r="B122" s="5">
        <v>0</v>
      </c>
      <c r="C122" s="5">
        <v>4</v>
      </c>
      <c r="D122" s="5">
        <v>0</v>
      </c>
      <c r="E122" s="5">
        <v>4</v>
      </c>
    </row>
    <row r="123" spans="1:5" x14ac:dyDescent="0.25">
      <c r="A123" s="2" t="s">
        <v>95</v>
      </c>
      <c r="B123" s="5">
        <v>0</v>
      </c>
      <c r="C123" s="5">
        <v>2</v>
      </c>
      <c r="D123" s="5">
        <v>0</v>
      </c>
      <c r="E123" s="5">
        <v>2</v>
      </c>
    </row>
    <row r="124" spans="1:5" x14ac:dyDescent="0.25">
      <c r="A124" s="2" t="s">
        <v>96</v>
      </c>
      <c r="B124" s="5">
        <v>0</v>
      </c>
      <c r="C124" s="5">
        <v>4</v>
      </c>
      <c r="D124" s="5">
        <v>1</v>
      </c>
      <c r="E124" s="5">
        <v>5</v>
      </c>
    </row>
    <row r="125" spans="1:5" x14ac:dyDescent="0.25">
      <c r="A125" s="2" t="s">
        <v>97</v>
      </c>
      <c r="B125" s="5">
        <v>0</v>
      </c>
      <c r="C125" s="5">
        <v>1</v>
      </c>
      <c r="D125" s="5">
        <v>1</v>
      </c>
      <c r="E125" s="5">
        <v>2</v>
      </c>
    </row>
    <row r="126" spans="1:5" x14ac:dyDescent="0.25">
      <c r="A126" s="2" t="s">
        <v>98</v>
      </c>
      <c r="B126" s="5">
        <v>0</v>
      </c>
      <c r="C126" s="5">
        <v>2</v>
      </c>
      <c r="D126" s="5">
        <v>1</v>
      </c>
      <c r="E126" s="5">
        <v>3</v>
      </c>
    </row>
    <row r="127" spans="1:5" x14ac:dyDescent="0.25">
      <c r="A127" s="2" t="s">
        <v>99</v>
      </c>
      <c r="B127" s="5">
        <v>0</v>
      </c>
      <c r="C127" s="5">
        <v>0</v>
      </c>
      <c r="D127" s="5">
        <v>0</v>
      </c>
      <c r="E127" s="5">
        <v>0</v>
      </c>
    </row>
    <row r="128" spans="1:5" x14ac:dyDescent="0.25">
      <c r="A128" s="2" t="s">
        <v>100</v>
      </c>
      <c r="B128" s="5">
        <v>0</v>
      </c>
      <c r="C128" s="5">
        <v>1</v>
      </c>
      <c r="D128" s="5">
        <v>0</v>
      </c>
      <c r="E128" s="5">
        <v>1</v>
      </c>
    </row>
    <row r="129" spans="1:5" x14ac:dyDescent="0.25">
      <c r="A129" s="2" t="s">
        <v>101</v>
      </c>
      <c r="B129" s="5">
        <v>0</v>
      </c>
      <c r="C129" s="5">
        <v>0</v>
      </c>
      <c r="D129" s="5">
        <v>1</v>
      </c>
      <c r="E129" s="5">
        <v>1</v>
      </c>
    </row>
    <row r="130" spans="1:5" x14ac:dyDescent="0.25">
      <c r="A130" s="2" t="s">
        <v>102</v>
      </c>
      <c r="B130" s="5">
        <v>1</v>
      </c>
      <c r="C130" s="5">
        <v>2</v>
      </c>
      <c r="D130" s="5">
        <v>2</v>
      </c>
      <c r="E130" s="5">
        <v>5</v>
      </c>
    </row>
    <row r="131" spans="1:5" x14ac:dyDescent="0.25">
      <c r="A131" s="2" t="s">
        <v>103</v>
      </c>
      <c r="B131" s="5">
        <v>0</v>
      </c>
      <c r="C131" s="5">
        <v>0</v>
      </c>
      <c r="D131" s="5">
        <v>0</v>
      </c>
      <c r="E131" s="5">
        <v>0</v>
      </c>
    </row>
    <row r="132" spans="1:5" x14ac:dyDescent="0.25">
      <c r="A132" s="2" t="s">
        <v>104</v>
      </c>
      <c r="B132" s="5">
        <v>0</v>
      </c>
      <c r="C132" s="5">
        <v>0</v>
      </c>
      <c r="D132" s="5">
        <v>0</v>
      </c>
      <c r="E132" s="5">
        <v>0</v>
      </c>
    </row>
    <row r="133" spans="1:5" x14ac:dyDescent="0.25">
      <c r="A133" s="2" t="s">
        <v>105</v>
      </c>
      <c r="B133" s="5">
        <v>2</v>
      </c>
      <c r="C133" s="5">
        <v>5</v>
      </c>
      <c r="D133" s="5">
        <v>0</v>
      </c>
      <c r="E133" s="5">
        <v>7</v>
      </c>
    </row>
    <row r="134" spans="1:5" x14ac:dyDescent="0.25">
      <c r="A134" s="2" t="s">
        <v>106</v>
      </c>
      <c r="B134" s="5">
        <v>0</v>
      </c>
      <c r="C134" s="5">
        <v>0</v>
      </c>
      <c r="D134" s="5">
        <v>0</v>
      </c>
      <c r="E134" s="5">
        <v>0</v>
      </c>
    </row>
    <row r="135" spans="1:5" x14ac:dyDescent="0.25">
      <c r="A135" s="4" t="s">
        <v>107</v>
      </c>
      <c r="B135" s="5">
        <v>0</v>
      </c>
      <c r="C135" s="5">
        <v>1</v>
      </c>
      <c r="D135" s="5">
        <v>0</v>
      </c>
      <c r="E135" s="5">
        <v>1</v>
      </c>
    </row>
    <row r="136" spans="1:5" s="7" customFormat="1" x14ac:dyDescent="0.25">
      <c r="A136" s="8" t="s">
        <v>430</v>
      </c>
      <c r="B136" s="18">
        <f>SUM(B120:B135)</f>
        <v>3</v>
      </c>
      <c r="C136" s="18">
        <f t="shared" ref="C136:E136" si="6">SUM(C120:C135)</f>
        <v>31</v>
      </c>
      <c r="D136" s="18">
        <f t="shared" si="6"/>
        <v>9</v>
      </c>
      <c r="E136" s="18">
        <f t="shared" si="6"/>
        <v>43</v>
      </c>
    </row>
    <row r="137" spans="1:5" s="7" customFormat="1" x14ac:dyDescent="0.25">
      <c r="A137" s="11"/>
      <c r="B137" s="19"/>
      <c r="C137" s="19"/>
      <c r="D137" s="19"/>
      <c r="E137" s="19"/>
    </row>
    <row r="138" spans="1:5" s="7" customFormat="1" x14ac:dyDescent="0.25">
      <c r="A138" s="9" t="s">
        <v>431</v>
      </c>
      <c r="B138" s="19"/>
      <c r="C138" s="19"/>
      <c r="D138" s="19"/>
      <c r="E138" s="19"/>
    </row>
    <row r="139" spans="1:5" x14ac:dyDescent="0.25">
      <c r="A139" s="2" t="s">
        <v>108</v>
      </c>
      <c r="B139" s="5">
        <v>0</v>
      </c>
      <c r="C139" s="5">
        <v>0</v>
      </c>
      <c r="D139" s="5">
        <f>E139-SUM(B139:C139)</f>
        <v>0</v>
      </c>
      <c r="E139" s="5">
        <v>0</v>
      </c>
    </row>
    <row r="140" spans="1:5" x14ac:dyDescent="0.25">
      <c r="A140" s="2" t="s">
        <v>109</v>
      </c>
      <c r="B140" s="5">
        <v>0</v>
      </c>
      <c r="C140" s="5">
        <v>1</v>
      </c>
      <c r="D140" s="5">
        <f t="shared" ref="D140:D150" si="7">E140-SUM(B140:C140)</f>
        <v>0</v>
      </c>
      <c r="E140" s="5">
        <v>1</v>
      </c>
    </row>
    <row r="141" spans="1:5" x14ac:dyDescent="0.25">
      <c r="A141" s="2" t="s">
        <v>110</v>
      </c>
      <c r="B141" s="5">
        <v>0</v>
      </c>
      <c r="C141" s="5">
        <v>3</v>
      </c>
      <c r="D141" s="5">
        <f t="shared" si="7"/>
        <v>0</v>
      </c>
      <c r="E141" s="5">
        <v>3</v>
      </c>
    </row>
    <row r="142" spans="1:5" x14ac:dyDescent="0.25">
      <c r="A142" s="2" t="s">
        <v>111</v>
      </c>
      <c r="B142" s="5">
        <v>0</v>
      </c>
      <c r="C142" s="5">
        <v>1</v>
      </c>
      <c r="D142" s="5">
        <f t="shared" si="7"/>
        <v>0</v>
      </c>
      <c r="E142" s="5">
        <v>1</v>
      </c>
    </row>
    <row r="143" spans="1:5" x14ac:dyDescent="0.25">
      <c r="A143" s="2" t="s">
        <v>112</v>
      </c>
      <c r="B143" s="5">
        <v>1</v>
      </c>
      <c r="C143" s="5">
        <v>4</v>
      </c>
      <c r="D143" s="5">
        <f t="shared" si="7"/>
        <v>0</v>
      </c>
      <c r="E143" s="5">
        <v>5</v>
      </c>
    </row>
    <row r="144" spans="1:5" x14ac:dyDescent="0.25">
      <c r="A144" s="2" t="s">
        <v>415</v>
      </c>
      <c r="B144" s="5">
        <v>0</v>
      </c>
      <c r="C144" s="5">
        <v>1</v>
      </c>
      <c r="D144" s="5">
        <f t="shared" si="7"/>
        <v>0</v>
      </c>
      <c r="E144" s="5">
        <v>1</v>
      </c>
    </row>
    <row r="145" spans="1:5" x14ac:dyDescent="0.25">
      <c r="A145" s="2" t="s">
        <v>113</v>
      </c>
      <c r="B145" s="5">
        <v>1</v>
      </c>
      <c r="C145" s="5">
        <v>0</v>
      </c>
      <c r="D145" s="5">
        <f t="shared" si="7"/>
        <v>0</v>
      </c>
      <c r="E145" s="5">
        <v>1</v>
      </c>
    </row>
    <row r="146" spans="1:5" x14ac:dyDescent="0.25">
      <c r="A146" s="2" t="s">
        <v>114</v>
      </c>
      <c r="B146" s="5">
        <v>0</v>
      </c>
      <c r="C146" s="5">
        <v>0</v>
      </c>
      <c r="D146" s="5">
        <f t="shared" si="7"/>
        <v>0</v>
      </c>
      <c r="E146" s="5">
        <v>0</v>
      </c>
    </row>
    <row r="147" spans="1:5" x14ac:dyDescent="0.25">
      <c r="A147" s="2" t="s">
        <v>115</v>
      </c>
      <c r="B147" s="5">
        <v>0</v>
      </c>
      <c r="C147" s="5">
        <v>2</v>
      </c>
      <c r="D147" s="5">
        <f t="shared" si="7"/>
        <v>0</v>
      </c>
      <c r="E147" s="5">
        <v>2</v>
      </c>
    </row>
    <row r="148" spans="1:5" x14ac:dyDescent="0.25">
      <c r="A148" s="2" t="s">
        <v>116</v>
      </c>
      <c r="B148" s="5">
        <v>0</v>
      </c>
      <c r="C148" s="5">
        <v>3</v>
      </c>
      <c r="D148" s="5">
        <f t="shared" si="7"/>
        <v>1</v>
      </c>
      <c r="E148" s="5">
        <v>4</v>
      </c>
    </row>
    <row r="149" spans="1:5" x14ac:dyDescent="0.25">
      <c r="A149" s="2" t="s">
        <v>117</v>
      </c>
      <c r="B149" s="5">
        <v>0</v>
      </c>
      <c r="C149" s="5">
        <v>3</v>
      </c>
      <c r="D149" s="5">
        <f t="shared" si="7"/>
        <v>0</v>
      </c>
      <c r="E149" s="5">
        <v>3</v>
      </c>
    </row>
    <row r="150" spans="1:5" x14ac:dyDescent="0.25">
      <c r="A150" s="4" t="s">
        <v>118</v>
      </c>
      <c r="B150" s="5">
        <v>0</v>
      </c>
      <c r="C150" s="5">
        <v>4</v>
      </c>
      <c r="D150" s="5">
        <f t="shared" si="7"/>
        <v>0</v>
      </c>
      <c r="E150" s="5">
        <v>4</v>
      </c>
    </row>
    <row r="151" spans="1:5" s="7" customFormat="1" x14ac:dyDescent="0.25">
      <c r="A151" s="8" t="s">
        <v>432</v>
      </c>
      <c r="B151" s="18">
        <f>SUM(B139:B150)</f>
        <v>2</v>
      </c>
      <c r="C151" s="18">
        <f t="shared" ref="C151:E151" si="8">SUM(C139:C150)</f>
        <v>22</v>
      </c>
      <c r="D151" s="18">
        <f t="shared" si="8"/>
        <v>1</v>
      </c>
      <c r="E151" s="18">
        <f t="shared" si="8"/>
        <v>25</v>
      </c>
    </row>
    <row r="152" spans="1:5" s="7" customFormat="1" x14ac:dyDescent="0.25">
      <c r="A152" s="11"/>
      <c r="B152" s="19"/>
      <c r="C152" s="19"/>
      <c r="D152" s="19"/>
      <c r="E152" s="19"/>
    </row>
    <row r="153" spans="1:5" s="7" customFormat="1" x14ac:dyDescent="0.25">
      <c r="A153" s="9" t="s">
        <v>433</v>
      </c>
      <c r="B153" s="19"/>
      <c r="C153" s="19"/>
      <c r="D153" s="19"/>
      <c r="E153" s="19"/>
    </row>
    <row r="154" spans="1:5" x14ac:dyDescent="0.25">
      <c r="A154" s="2" t="s">
        <v>119</v>
      </c>
      <c r="B154" s="5">
        <v>1</v>
      </c>
      <c r="C154" s="5">
        <v>0</v>
      </c>
      <c r="D154" s="5">
        <v>1</v>
      </c>
      <c r="E154" s="5">
        <v>2</v>
      </c>
    </row>
    <row r="155" spans="1:5" x14ac:dyDescent="0.25">
      <c r="A155" s="2" t="s">
        <v>120</v>
      </c>
      <c r="B155" s="5">
        <v>0</v>
      </c>
      <c r="C155" s="5">
        <v>2</v>
      </c>
      <c r="D155" s="5">
        <v>0</v>
      </c>
      <c r="E155" s="5">
        <v>2</v>
      </c>
    </row>
    <row r="156" spans="1:5" x14ac:dyDescent="0.25">
      <c r="A156" s="2" t="s">
        <v>121</v>
      </c>
      <c r="B156" s="5">
        <v>0</v>
      </c>
      <c r="C156" s="5">
        <v>0</v>
      </c>
      <c r="D156" s="5">
        <v>0</v>
      </c>
      <c r="E156" s="5">
        <v>0</v>
      </c>
    </row>
    <row r="157" spans="1:5" x14ac:dyDescent="0.25">
      <c r="A157" s="2" t="s">
        <v>122</v>
      </c>
      <c r="B157" s="5">
        <v>0</v>
      </c>
      <c r="C157" s="5">
        <v>0</v>
      </c>
      <c r="D157" s="5">
        <v>0</v>
      </c>
      <c r="E157" s="5">
        <v>0</v>
      </c>
    </row>
    <row r="158" spans="1:5" x14ac:dyDescent="0.25">
      <c r="A158" s="2" t="s">
        <v>123</v>
      </c>
      <c r="B158" s="5">
        <v>1</v>
      </c>
      <c r="C158" s="5">
        <v>2</v>
      </c>
      <c r="D158" s="5">
        <v>0</v>
      </c>
      <c r="E158" s="5">
        <v>3</v>
      </c>
    </row>
    <row r="159" spans="1:5" x14ac:dyDescent="0.25">
      <c r="A159" s="2" t="s">
        <v>124</v>
      </c>
      <c r="B159" s="5">
        <v>0</v>
      </c>
      <c r="C159" s="5">
        <v>0</v>
      </c>
      <c r="D159" s="5">
        <v>0</v>
      </c>
      <c r="E159" s="5">
        <v>0</v>
      </c>
    </row>
    <row r="160" spans="1:5" x14ac:dyDescent="0.25">
      <c r="A160" s="2" t="s">
        <v>125</v>
      </c>
      <c r="B160" s="5">
        <v>0</v>
      </c>
      <c r="C160" s="5">
        <v>0</v>
      </c>
      <c r="D160" s="5">
        <v>0</v>
      </c>
      <c r="E160" s="5">
        <v>0</v>
      </c>
    </row>
    <row r="161" spans="1:5" x14ac:dyDescent="0.25">
      <c r="A161" s="2" t="s">
        <v>126</v>
      </c>
      <c r="B161" s="5">
        <v>0</v>
      </c>
      <c r="C161" s="5">
        <v>0</v>
      </c>
      <c r="D161" s="5">
        <v>0</v>
      </c>
      <c r="E161" s="5">
        <v>0</v>
      </c>
    </row>
    <row r="162" spans="1:5" x14ac:dyDescent="0.25">
      <c r="A162" s="2" t="s">
        <v>127</v>
      </c>
      <c r="B162" s="5">
        <v>0</v>
      </c>
      <c r="C162" s="5">
        <v>0</v>
      </c>
      <c r="D162" s="5">
        <v>0</v>
      </c>
      <c r="E162" s="5">
        <v>0</v>
      </c>
    </row>
    <row r="163" spans="1:5" x14ac:dyDescent="0.25">
      <c r="A163" s="2" t="s">
        <v>128</v>
      </c>
      <c r="B163" s="5">
        <v>0</v>
      </c>
      <c r="C163" s="5">
        <v>0</v>
      </c>
      <c r="D163" s="5">
        <v>0</v>
      </c>
      <c r="E163" s="5">
        <v>0</v>
      </c>
    </row>
    <row r="164" spans="1:5" x14ac:dyDescent="0.25">
      <c r="A164" s="2" t="s">
        <v>129</v>
      </c>
      <c r="B164" s="5">
        <v>0</v>
      </c>
      <c r="C164" s="5">
        <v>0</v>
      </c>
      <c r="D164" s="5">
        <v>0</v>
      </c>
      <c r="E164" s="5">
        <v>0</v>
      </c>
    </row>
    <row r="165" spans="1:5" s="7" customFormat="1" x14ac:dyDescent="0.25">
      <c r="A165" s="8" t="s">
        <v>434</v>
      </c>
      <c r="B165" s="18">
        <f>SUM(B154:B164)</f>
        <v>2</v>
      </c>
      <c r="C165" s="18">
        <f t="shared" ref="C165:E165" si="9">SUM(C154:C164)</f>
        <v>4</v>
      </c>
      <c r="D165" s="18">
        <f t="shared" si="9"/>
        <v>1</v>
      </c>
      <c r="E165" s="18">
        <f t="shared" si="9"/>
        <v>7</v>
      </c>
    </row>
    <row r="166" spans="1:5" s="7" customFormat="1" x14ac:dyDescent="0.25">
      <c r="A166" s="11"/>
      <c r="B166" s="19"/>
      <c r="C166" s="19"/>
      <c r="D166" s="19"/>
      <c r="E166" s="19"/>
    </row>
    <row r="167" spans="1:5" s="7" customFormat="1" x14ac:dyDescent="0.25">
      <c r="A167" s="12" t="s">
        <v>435</v>
      </c>
      <c r="B167" s="19"/>
      <c r="C167" s="19"/>
      <c r="D167" s="19"/>
      <c r="E167" s="19"/>
    </row>
    <row r="168" spans="1:5" s="7" customFormat="1" x14ac:dyDescent="0.25">
      <c r="A168" s="13" t="s">
        <v>436</v>
      </c>
      <c r="B168" s="18">
        <f>B21</f>
        <v>3</v>
      </c>
      <c r="C168" s="18">
        <f t="shared" ref="C168:E168" si="10">C21</f>
        <v>11</v>
      </c>
      <c r="D168" s="18">
        <f t="shared" si="10"/>
        <v>3</v>
      </c>
      <c r="E168" s="18">
        <f t="shared" si="10"/>
        <v>17</v>
      </c>
    </row>
    <row r="169" spans="1:5" s="7" customFormat="1" x14ac:dyDescent="0.25">
      <c r="A169" s="13" t="s">
        <v>420</v>
      </c>
      <c r="B169" s="18">
        <f>B45</f>
        <v>3</v>
      </c>
      <c r="C169" s="18">
        <f t="shared" ref="C169:E169" si="11">C45</f>
        <v>4</v>
      </c>
      <c r="D169" s="18">
        <f t="shared" si="11"/>
        <v>1</v>
      </c>
      <c r="E169" s="18">
        <f t="shared" si="11"/>
        <v>8</v>
      </c>
    </row>
    <row r="170" spans="1:5" s="7" customFormat="1" x14ac:dyDescent="0.25">
      <c r="A170" s="13" t="s">
        <v>422</v>
      </c>
      <c r="B170" s="18">
        <f>B69</f>
        <v>5</v>
      </c>
      <c r="C170" s="18">
        <f t="shared" ref="C170:E170" si="12">C69</f>
        <v>11</v>
      </c>
      <c r="D170" s="18">
        <f t="shared" si="12"/>
        <v>1</v>
      </c>
      <c r="E170" s="18">
        <f t="shared" si="12"/>
        <v>17</v>
      </c>
    </row>
    <row r="171" spans="1:5" s="7" customFormat="1" x14ac:dyDescent="0.25">
      <c r="A171" s="13" t="s">
        <v>423</v>
      </c>
      <c r="B171" s="18">
        <f>B85</f>
        <v>3</v>
      </c>
      <c r="C171" s="18">
        <f t="shared" ref="C171:E171" si="13">C85</f>
        <v>14</v>
      </c>
      <c r="D171" s="18">
        <f t="shared" si="13"/>
        <v>2</v>
      </c>
      <c r="E171" s="18">
        <f t="shared" si="13"/>
        <v>19</v>
      </c>
    </row>
    <row r="172" spans="1:5" s="7" customFormat="1" x14ac:dyDescent="0.25">
      <c r="A172" s="13" t="s">
        <v>425</v>
      </c>
      <c r="B172" s="18">
        <f>B104</f>
        <v>8</v>
      </c>
      <c r="C172" s="18">
        <f t="shared" ref="C172:E172" si="14">C104</f>
        <v>11</v>
      </c>
      <c r="D172" s="18">
        <f t="shared" si="14"/>
        <v>2</v>
      </c>
      <c r="E172" s="18">
        <f t="shared" si="14"/>
        <v>21</v>
      </c>
    </row>
    <row r="173" spans="1:5" s="7" customFormat="1" x14ac:dyDescent="0.25">
      <c r="A173" s="13" t="s">
        <v>437</v>
      </c>
      <c r="B173" s="18">
        <f>B117</f>
        <v>3</v>
      </c>
      <c r="C173" s="18">
        <f t="shared" ref="C173:E173" si="15">C117</f>
        <v>4</v>
      </c>
      <c r="D173" s="18">
        <f t="shared" si="15"/>
        <v>0</v>
      </c>
      <c r="E173" s="18">
        <f t="shared" si="15"/>
        <v>7</v>
      </c>
    </row>
    <row r="174" spans="1:5" s="7" customFormat="1" x14ac:dyDescent="0.25">
      <c r="A174" s="13" t="s">
        <v>429</v>
      </c>
      <c r="B174" s="18">
        <f>B136</f>
        <v>3</v>
      </c>
      <c r="C174" s="18">
        <f t="shared" ref="C174:E174" si="16">C136</f>
        <v>31</v>
      </c>
      <c r="D174" s="18">
        <f t="shared" si="16"/>
        <v>9</v>
      </c>
      <c r="E174" s="18">
        <f t="shared" si="16"/>
        <v>43</v>
      </c>
    </row>
    <row r="175" spans="1:5" s="7" customFormat="1" x14ac:dyDescent="0.25">
      <c r="A175" s="13" t="s">
        <v>438</v>
      </c>
      <c r="B175" s="18">
        <f>B151</f>
        <v>2</v>
      </c>
      <c r="C175" s="18">
        <f t="shared" ref="C175:E175" si="17">C151</f>
        <v>22</v>
      </c>
      <c r="D175" s="18">
        <f t="shared" si="17"/>
        <v>1</v>
      </c>
      <c r="E175" s="18">
        <f t="shared" si="17"/>
        <v>25</v>
      </c>
    </row>
    <row r="176" spans="1:5" s="7" customFormat="1" x14ac:dyDescent="0.25">
      <c r="A176" s="13" t="s">
        <v>439</v>
      </c>
      <c r="B176" s="18">
        <f>B165</f>
        <v>2</v>
      </c>
      <c r="C176" s="18">
        <f t="shared" ref="C176:E176" si="18">C165</f>
        <v>4</v>
      </c>
      <c r="D176" s="18">
        <f t="shared" si="18"/>
        <v>1</v>
      </c>
      <c r="E176" s="18">
        <f t="shared" si="18"/>
        <v>7</v>
      </c>
    </row>
    <row r="177" spans="1:5" s="7" customFormat="1" x14ac:dyDescent="0.25">
      <c r="A177" s="12" t="s">
        <v>440</v>
      </c>
      <c r="B177" s="18">
        <f>SUM(B168:B176)</f>
        <v>32</v>
      </c>
      <c r="C177" s="18">
        <f t="shared" ref="C177:E177" si="19">SUM(C168:C176)</f>
        <v>112</v>
      </c>
      <c r="D177" s="18">
        <f t="shared" si="19"/>
        <v>20</v>
      </c>
      <c r="E177" s="18">
        <f t="shared" si="19"/>
        <v>164</v>
      </c>
    </row>
    <row r="178" spans="1:5" x14ac:dyDescent="0.25">
      <c r="A178" s="1"/>
    </row>
    <row r="179" spans="1:5" x14ac:dyDescent="0.25">
      <c r="A179" s="1"/>
    </row>
    <row r="180" spans="1:5" s="7" customFormat="1" x14ac:dyDescent="0.25">
      <c r="A180" s="11" t="s">
        <v>442</v>
      </c>
      <c r="B180" s="19"/>
      <c r="C180" s="19"/>
      <c r="D180" s="19"/>
      <c r="E180" s="19"/>
    </row>
    <row r="181" spans="1:5" s="7" customFormat="1" x14ac:dyDescent="0.25">
      <c r="A181" s="11" t="s">
        <v>498</v>
      </c>
      <c r="B181" s="19"/>
      <c r="C181" s="19"/>
      <c r="D181" s="19"/>
      <c r="E181" s="19"/>
    </row>
    <row r="182" spans="1:5" x14ac:dyDescent="0.25">
      <c r="A182" s="2" t="s">
        <v>130</v>
      </c>
      <c r="B182" s="5">
        <v>0</v>
      </c>
      <c r="C182" s="5">
        <v>2</v>
      </c>
      <c r="D182" s="5">
        <v>1</v>
      </c>
      <c r="E182" s="5">
        <v>3</v>
      </c>
    </row>
    <row r="183" spans="1:5" x14ac:dyDescent="0.25">
      <c r="A183" s="2" t="s">
        <v>131</v>
      </c>
      <c r="B183" s="5">
        <v>0</v>
      </c>
      <c r="C183" s="5">
        <v>1</v>
      </c>
      <c r="D183" s="5">
        <v>0</v>
      </c>
      <c r="E183" s="5">
        <v>1</v>
      </c>
    </row>
    <row r="184" spans="1:5" x14ac:dyDescent="0.25">
      <c r="A184" s="2" t="s">
        <v>132</v>
      </c>
      <c r="B184" s="5">
        <v>0</v>
      </c>
      <c r="C184" s="5">
        <v>2</v>
      </c>
      <c r="D184" s="5">
        <v>1</v>
      </c>
      <c r="E184" s="5">
        <v>3</v>
      </c>
    </row>
    <row r="185" spans="1:5" x14ac:dyDescent="0.25">
      <c r="A185" s="2" t="s">
        <v>133</v>
      </c>
      <c r="B185" s="5">
        <v>2</v>
      </c>
      <c r="C185" s="5">
        <v>3</v>
      </c>
      <c r="D185" s="5">
        <v>0</v>
      </c>
      <c r="E185" s="5">
        <v>5</v>
      </c>
    </row>
    <row r="186" spans="1:5" s="7" customFormat="1" x14ac:dyDescent="0.25">
      <c r="A186" s="8" t="s">
        <v>500</v>
      </c>
      <c r="B186" s="18">
        <f>SUM(B182:B185)</f>
        <v>2</v>
      </c>
      <c r="C186" s="18">
        <f t="shared" ref="C186:E186" si="20">SUM(C182:C185)</f>
        <v>8</v>
      </c>
      <c r="D186" s="18">
        <f t="shared" si="20"/>
        <v>2</v>
      </c>
      <c r="E186" s="18">
        <f t="shared" si="20"/>
        <v>12</v>
      </c>
    </row>
    <row r="187" spans="1:5" s="7" customFormat="1" x14ac:dyDescent="0.25">
      <c r="A187" s="11"/>
      <c r="B187" s="19"/>
      <c r="C187" s="19"/>
      <c r="D187" s="19"/>
      <c r="E187" s="19"/>
    </row>
    <row r="188" spans="1:5" s="7" customFormat="1" x14ac:dyDescent="0.25">
      <c r="A188" s="11" t="s">
        <v>499</v>
      </c>
      <c r="B188" s="19"/>
      <c r="C188" s="19"/>
      <c r="D188" s="19"/>
      <c r="E188" s="19"/>
    </row>
    <row r="189" spans="1:5" x14ac:dyDescent="0.25">
      <c r="A189" s="2" t="s">
        <v>134</v>
      </c>
      <c r="B189" s="5">
        <v>0</v>
      </c>
      <c r="C189" s="5">
        <v>2</v>
      </c>
      <c r="D189" s="5">
        <v>1</v>
      </c>
      <c r="E189" s="5">
        <v>3</v>
      </c>
    </row>
    <row r="190" spans="1:5" s="7" customFormat="1" x14ac:dyDescent="0.25">
      <c r="A190" s="8" t="s">
        <v>501</v>
      </c>
      <c r="B190" s="18">
        <f>B189</f>
        <v>0</v>
      </c>
      <c r="C190" s="18">
        <f t="shared" ref="C190:E190" si="21">C189</f>
        <v>2</v>
      </c>
      <c r="D190" s="18">
        <f t="shared" si="21"/>
        <v>1</v>
      </c>
      <c r="E190" s="18">
        <f t="shared" si="21"/>
        <v>3</v>
      </c>
    </row>
    <row r="191" spans="1:5" s="7" customFormat="1" x14ac:dyDescent="0.25">
      <c r="A191" s="11"/>
      <c r="B191" s="19"/>
      <c r="C191" s="19"/>
      <c r="D191" s="19"/>
      <c r="E191" s="19"/>
    </row>
    <row r="192" spans="1:5" s="7" customFormat="1" x14ac:dyDescent="0.25">
      <c r="A192" s="9" t="s">
        <v>502</v>
      </c>
      <c r="B192" s="19"/>
      <c r="C192" s="19"/>
      <c r="D192" s="19"/>
      <c r="E192" s="19"/>
    </row>
    <row r="193" spans="1:5" x14ac:dyDescent="0.25">
      <c r="A193" s="2" t="s">
        <v>135</v>
      </c>
      <c r="B193" s="5">
        <v>5</v>
      </c>
      <c r="C193" s="5">
        <v>4</v>
      </c>
      <c r="D193" s="5">
        <v>1</v>
      </c>
      <c r="E193" s="5">
        <v>10</v>
      </c>
    </row>
    <row r="194" spans="1:5" x14ac:dyDescent="0.25">
      <c r="A194" s="2" t="s">
        <v>136</v>
      </c>
      <c r="B194" s="5">
        <v>0</v>
      </c>
      <c r="C194" s="5">
        <v>2</v>
      </c>
      <c r="D194" s="5">
        <v>0</v>
      </c>
      <c r="E194" s="5">
        <v>2</v>
      </c>
    </row>
    <row r="195" spans="1:5" x14ac:dyDescent="0.25">
      <c r="A195" s="2" t="s">
        <v>137</v>
      </c>
      <c r="B195" s="5">
        <v>1</v>
      </c>
      <c r="C195" s="5">
        <v>0</v>
      </c>
      <c r="D195" s="5">
        <v>0</v>
      </c>
      <c r="E195" s="5">
        <v>1</v>
      </c>
    </row>
    <row r="196" spans="1:5" s="7" customFormat="1" x14ac:dyDescent="0.25">
      <c r="A196" s="8" t="s">
        <v>503</v>
      </c>
      <c r="B196" s="18">
        <f>SUM(B193:B195)</f>
        <v>6</v>
      </c>
      <c r="C196" s="18">
        <f t="shared" ref="C196:E196" si="22">SUM(C193:C195)</f>
        <v>6</v>
      </c>
      <c r="D196" s="18">
        <f t="shared" si="22"/>
        <v>1</v>
      </c>
      <c r="E196" s="18">
        <f t="shared" si="22"/>
        <v>13</v>
      </c>
    </row>
    <row r="197" spans="1:5" s="7" customFormat="1" x14ac:dyDescent="0.25">
      <c r="A197" s="11"/>
      <c r="B197" s="19"/>
      <c r="C197" s="19"/>
      <c r="D197" s="19"/>
      <c r="E197" s="19"/>
    </row>
    <row r="198" spans="1:5" s="7" customFormat="1" x14ac:dyDescent="0.25">
      <c r="A198" s="11" t="s">
        <v>504</v>
      </c>
      <c r="B198" s="19"/>
      <c r="C198" s="19"/>
      <c r="D198" s="19"/>
      <c r="E198" s="19"/>
    </row>
    <row r="199" spans="1:5" x14ac:dyDescent="0.25">
      <c r="A199" s="2" t="s">
        <v>138</v>
      </c>
      <c r="B199" s="5">
        <v>0</v>
      </c>
      <c r="C199" s="5">
        <v>3</v>
      </c>
      <c r="D199" s="5">
        <v>1</v>
      </c>
      <c r="E199" s="5">
        <v>4</v>
      </c>
    </row>
    <row r="200" spans="1:5" x14ac:dyDescent="0.25">
      <c r="A200" s="2" t="s">
        <v>139</v>
      </c>
      <c r="B200" s="5">
        <v>0</v>
      </c>
      <c r="C200" s="5">
        <v>9</v>
      </c>
      <c r="D200" s="5">
        <v>1</v>
      </c>
      <c r="E200" s="5">
        <v>10</v>
      </c>
    </row>
    <row r="201" spans="1:5" s="7" customFormat="1" x14ac:dyDescent="0.25">
      <c r="A201" s="8" t="s">
        <v>505</v>
      </c>
      <c r="B201" s="18">
        <f>SUM(B199:B200)</f>
        <v>0</v>
      </c>
      <c r="C201" s="18">
        <f t="shared" ref="C201:E201" si="23">SUM(C199:C200)</f>
        <v>12</v>
      </c>
      <c r="D201" s="18">
        <f t="shared" si="23"/>
        <v>2</v>
      </c>
      <c r="E201" s="18">
        <f t="shared" si="23"/>
        <v>14</v>
      </c>
    </row>
    <row r="202" spans="1:5" x14ac:dyDescent="0.25">
      <c r="A202" s="1"/>
    </row>
    <row r="203" spans="1:5" s="7" customFormat="1" x14ac:dyDescent="0.25">
      <c r="A203" s="11" t="s">
        <v>507</v>
      </c>
      <c r="B203" s="19"/>
      <c r="C203" s="19"/>
      <c r="D203" s="19"/>
      <c r="E203" s="19"/>
    </row>
    <row r="204" spans="1:5" s="7" customFormat="1" x14ac:dyDescent="0.25">
      <c r="A204" s="15" t="s">
        <v>498</v>
      </c>
      <c r="B204" s="18">
        <f>B186</f>
        <v>2</v>
      </c>
      <c r="C204" s="18">
        <f t="shared" ref="C204:E204" si="24">C186</f>
        <v>8</v>
      </c>
      <c r="D204" s="18">
        <f t="shared" si="24"/>
        <v>2</v>
      </c>
      <c r="E204" s="18">
        <f t="shared" si="24"/>
        <v>12</v>
      </c>
    </row>
    <row r="205" spans="1:5" s="7" customFormat="1" x14ac:dyDescent="0.25">
      <c r="A205" s="13" t="s">
        <v>499</v>
      </c>
      <c r="B205" s="18">
        <f>B190</f>
        <v>0</v>
      </c>
      <c r="C205" s="18">
        <f t="shared" ref="C205:E205" si="25">C190</f>
        <v>2</v>
      </c>
      <c r="D205" s="18">
        <f t="shared" si="25"/>
        <v>1</v>
      </c>
      <c r="E205" s="18">
        <f t="shared" si="25"/>
        <v>3</v>
      </c>
    </row>
    <row r="206" spans="1:5" s="7" customFormat="1" x14ac:dyDescent="0.25">
      <c r="A206" s="13" t="s">
        <v>502</v>
      </c>
      <c r="B206" s="18">
        <f>B196</f>
        <v>6</v>
      </c>
      <c r="C206" s="18">
        <f t="shared" ref="C206:E206" si="26">C196</f>
        <v>6</v>
      </c>
      <c r="D206" s="18">
        <f t="shared" si="26"/>
        <v>1</v>
      </c>
      <c r="E206" s="18">
        <f t="shared" si="26"/>
        <v>13</v>
      </c>
    </row>
    <row r="207" spans="1:5" s="7" customFormat="1" x14ac:dyDescent="0.25">
      <c r="A207" s="13" t="s">
        <v>504</v>
      </c>
      <c r="B207" s="18">
        <f>B201</f>
        <v>0</v>
      </c>
      <c r="C207" s="18">
        <f t="shared" ref="C207:E207" si="27">C201</f>
        <v>12</v>
      </c>
      <c r="D207" s="18">
        <f t="shared" si="27"/>
        <v>2</v>
      </c>
      <c r="E207" s="18">
        <f t="shared" si="27"/>
        <v>14</v>
      </c>
    </row>
    <row r="208" spans="1:5" s="7" customFormat="1" x14ac:dyDescent="0.25">
      <c r="A208" s="13" t="s">
        <v>509</v>
      </c>
      <c r="B208" s="18">
        <f>SUM(B204:B207)</f>
        <v>8</v>
      </c>
      <c r="C208" s="18">
        <f t="shared" ref="C208:E208" si="28">SUM(C204:C207)</f>
        <v>28</v>
      </c>
      <c r="D208" s="18">
        <f t="shared" si="28"/>
        <v>6</v>
      </c>
      <c r="E208" s="18">
        <f t="shared" si="28"/>
        <v>42</v>
      </c>
    </row>
    <row r="209" spans="1:5" x14ac:dyDescent="0.25">
      <c r="A209" s="3"/>
    </row>
    <row r="210" spans="1:5" s="7" customFormat="1" x14ac:dyDescent="0.25">
      <c r="A210" s="11" t="s">
        <v>441</v>
      </c>
      <c r="B210" s="19"/>
      <c r="C210" s="19"/>
      <c r="D210" s="19"/>
      <c r="E210" s="19"/>
    </row>
    <row r="211" spans="1:5" x14ac:dyDescent="0.25">
      <c r="A211" s="9" t="s">
        <v>498</v>
      </c>
    </row>
    <row r="212" spans="1:5" x14ac:dyDescent="0.25">
      <c r="A212" s="2" t="s">
        <v>140</v>
      </c>
      <c r="B212" s="5">
        <v>0</v>
      </c>
      <c r="C212" s="5">
        <v>1</v>
      </c>
      <c r="D212" s="5">
        <v>0</v>
      </c>
      <c r="E212" s="5">
        <v>1</v>
      </c>
    </row>
    <row r="213" spans="1:5" x14ac:dyDescent="0.25">
      <c r="A213" s="2" t="s">
        <v>141</v>
      </c>
      <c r="B213" s="5">
        <v>3</v>
      </c>
      <c r="C213" s="5">
        <v>15</v>
      </c>
      <c r="D213" s="5">
        <v>0</v>
      </c>
      <c r="E213" s="5">
        <v>18</v>
      </c>
    </row>
    <row r="214" spans="1:5" s="7" customFormat="1" x14ac:dyDescent="0.25">
      <c r="A214" s="8" t="s">
        <v>500</v>
      </c>
      <c r="B214" s="18">
        <f>SUM(B212:B213)</f>
        <v>3</v>
      </c>
      <c r="C214" s="18">
        <f t="shared" ref="C214:E214" si="29">SUM(C212:C213)</f>
        <v>16</v>
      </c>
      <c r="D214" s="18">
        <f t="shared" si="29"/>
        <v>0</v>
      </c>
      <c r="E214" s="18">
        <f t="shared" si="29"/>
        <v>19</v>
      </c>
    </row>
    <row r="215" spans="1:5" s="7" customFormat="1" x14ac:dyDescent="0.25">
      <c r="A215" s="11"/>
      <c r="B215" s="19"/>
      <c r="C215" s="19"/>
      <c r="D215" s="19"/>
      <c r="E215" s="19"/>
    </row>
    <row r="216" spans="1:5" s="7" customFormat="1" x14ac:dyDescent="0.25">
      <c r="A216" s="11" t="s">
        <v>499</v>
      </c>
      <c r="B216" s="19"/>
      <c r="C216" s="19"/>
      <c r="D216" s="19"/>
      <c r="E216" s="19"/>
    </row>
    <row r="217" spans="1:5" x14ac:dyDescent="0.25">
      <c r="A217" s="2" t="s">
        <v>142</v>
      </c>
      <c r="B217" s="5">
        <v>0</v>
      </c>
      <c r="C217" s="5">
        <v>2</v>
      </c>
      <c r="D217" s="5">
        <v>1</v>
      </c>
      <c r="E217" s="5">
        <v>3</v>
      </c>
    </row>
    <row r="218" spans="1:5" x14ac:dyDescent="0.25">
      <c r="A218" s="2" t="s">
        <v>143</v>
      </c>
      <c r="B218" s="5">
        <v>1</v>
      </c>
      <c r="C218" s="5">
        <v>2</v>
      </c>
      <c r="D218" s="5">
        <v>1</v>
      </c>
      <c r="E218" s="5">
        <v>4</v>
      </c>
    </row>
    <row r="219" spans="1:5" x14ac:dyDescent="0.25">
      <c r="A219" s="2" t="s">
        <v>144</v>
      </c>
      <c r="B219" s="5">
        <v>1</v>
      </c>
      <c r="C219" s="5">
        <v>2</v>
      </c>
      <c r="D219" s="5">
        <v>1</v>
      </c>
      <c r="E219" s="5">
        <v>4</v>
      </c>
    </row>
    <row r="220" spans="1:5" s="7" customFormat="1" x14ac:dyDescent="0.25">
      <c r="A220" s="8" t="s">
        <v>501</v>
      </c>
      <c r="B220" s="18">
        <f>SUM(B217:B219)</f>
        <v>2</v>
      </c>
      <c r="C220" s="18">
        <f t="shared" ref="C220:E220" si="30">SUM(C217:C219)</f>
        <v>6</v>
      </c>
      <c r="D220" s="18">
        <f t="shared" si="30"/>
        <v>3</v>
      </c>
      <c r="E220" s="18">
        <f t="shared" si="30"/>
        <v>11</v>
      </c>
    </row>
    <row r="221" spans="1:5" s="7" customFormat="1" x14ac:dyDescent="0.25">
      <c r="A221" s="11"/>
      <c r="B221" s="19"/>
      <c r="C221" s="19"/>
      <c r="D221" s="19"/>
      <c r="E221" s="19"/>
    </row>
    <row r="222" spans="1:5" s="7" customFormat="1" x14ac:dyDescent="0.25">
      <c r="A222" s="11" t="s">
        <v>502</v>
      </c>
      <c r="B222" s="19"/>
      <c r="C222" s="19"/>
      <c r="D222" s="19"/>
      <c r="E222" s="19"/>
    </row>
    <row r="223" spans="1:5" x14ac:dyDescent="0.25">
      <c r="A223" s="2" t="s">
        <v>145</v>
      </c>
      <c r="B223" s="5">
        <v>1</v>
      </c>
      <c r="C223" s="5">
        <v>6</v>
      </c>
      <c r="D223" s="5">
        <v>4</v>
      </c>
      <c r="E223" s="5">
        <v>11</v>
      </c>
    </row>
    <row r="224" spans="1:5" x14ac:dyDescent="0.25">
      <c r="A224" s="2" t="s">
        <v>146</v>
      </c>
      <c r="B224" s="5">
        <v>1</v>
      </c>
      <c r="C224" s="5">
        <v>5</v>
      </c>
      <c r="D224" s="5">
        <v>0</v>
      </c>
      <c r="E224" s="5">
        <v>6</v>
      </c>
    </row>
    <row r="225" spans="1:5" x14ac:dyDescent="0.25">
      <c r="A225" s="2" t="s">
        <v>147</v>
      </c>
      <c r="B225" s="5">
        <v>1</v>
      </c>
      <c r="C225" s="5">
        <v>5</v>
      </c>
      <c r="D225" s="5">
        <v>8</v>
      </c>
      <c r="E225" s="5">
        <v>14</v>
      </c>
    </row>
    <row r="226" spans="1:5" s="7" customFormat="1" x14ac:dyDescent="0.25">
      <c r="A226" s="8" t="s">
        <v>503</v>
      </c>
      <c r="B226" s="18">
        <f>SUM(B223:B225)</f>
        <v>3</v>
      </c>
      <c r="C226" s="18">
        <f t="shared" ref="C226:E226" si="31">SUM(C223:C225)</f>
        <v>16</v>
      </c>
      <c r="D226" s="18">
        <f t="shared" si="31"/>
        <v>12</v>
      </c>
      <c r="E226" s="18">
        <f t="shared" si="31"/>
        <v>31</v>
      </c>
    </row>
    <row r="227" spans="1:5" s="7" customFormat="1" x14ac:dyDescent="0.25">
      <c r="A227" s="11"/>
      <c r="B227" s="19"/>
      <c r="C227" s="19"/>
      <c r="D227" s="19"/>
      <c r="E227" s="19"/>
    </row>
    <row r="228" spans="1:5" s="7" customFormat="1" x14ac:dyDescent="0.25">
      <c r="A228" s="11" t="s">
        <v>504</v>
      </c>
      <c r="B228" s="19"/>
      <c r="C228" s="19"/>
      <c r="D228" s="19"/>
      <c r="E228" s="19"/>
    </row>
    <row r="229" spans="1:5" x14ac:dyDescent="0.25">
      <c r="A229" s="2" t="s">
        <v>148</v>
      </c>
      <c r="B229" s="5">
        <v>1</v>
      </c>
      <c r="C229" s="5">
        <v>5</v>
      </c>
      <c r="D229" s="5">
        <v>0</v>
      </c>
      <c r="E229" s="5">
        <v>6</v>
      </c>
    </row>
    <row r="230" spans="1:5" x14ac:dyDescent="0.25">
      <c r="A230" s="2" t="s">
        <v>149</v>
      </c>
      <c r="B230" s="5">
        <v>0</v>
      </c>
      <c r="C230" s="5">
        <v>2</v>
      </c>
      <c r="D230" s="5">
        <v>0</v>
      </c>
      <c r="E230" s="5">
        <v>2</v>
      </c>
    </row>
    <row r="231" spans="1:5" s="7" customFormat="1" x14ac:dyDescent="0.25">
      <c r="A231" s="8" t="s">
        <v>505</v>
      </c>
      <c r="B231" s="18">
        <f>SUM(B229:B230)</f>
        <v>1</v>
      </c>
      <c r="C231" s="18">
        <f t="shared" ref="C231:E231" si="32">SUM(C229:C230)</f>
        <v>7</v>
      </c>
      <c r="D231" s="18">
        <f t="shared" si="32"/>
        <v>0</v>
      </c>
      <c r="E231" s="18">
        <f t="shared" si="32"/>
        <v>8</v>
      </c>
    </row>
    <row r="232" spans="1:5" x14ac:dyDescent="0.25">
      <c r="A232" s="1"/>
    </row>
    <row r="233" spans="1:5" s="7" customFormat="1" x14ac:dyDescent="0.25">
      <c r="A233" s="11" t="s">
        <v>506</v>
      </c>
      <c r="B233" s="19"/>
      <c r="C233" s="19"/>
      <c r="D233" s="19"/>
      <c r="E233" s="19"/>
    </row>
    <row r="234" spans="1:5" s="7" customFormat="1" x14ac:dyDescent="0.25">
      <c r="A234" s="15" t="s">
        <v>498</v>
      </c>
      <c r="B234" s="18">
        <f>B214</f>
        <v>3</v>
      </c>
      <c r="C234" s="18">
        <f t="shared" ref="C234:E234" si="33">C214</f>
        <v>16</v>
      </c>
      <c r="D234" s="18">
        <f t="shared" si="33"/>
        <v>0</v>
      </c>
      <c r="E234" s="18">
        <f t="shared" si="33"/>
        <v>19</v>
      </c>
    </row>
    <row r="235" spans="1:5" s="7" customFormat="1" x14ac:dyDescent="0.25">
      <c r="A235" s="13" t="s">
        <v>499</v>
      </c>
      <c r="B235" s="18">
        <f>B220</f>
        <v>2</v>
      </c>
      <c r="C235" s="18">
        <f t="shared" ref="C235:E235" si="34">C220</f>
        <v>6</v>
      </c>
      <c r="D235" s="18">
        <f t="shared" si="34"/>
        <v>3</v>
      </c>
      <c r="E235" s="18">
        <f t="shared" si="34"/>
        <v>11</v>
      </c>
    </row>
    <row r="236" spans="1:5" s="7" customFormat="1" x14ac:dyDescent="0.25">
      <c r="A236" s="13" t="s">
        <v>502</v>
      </c>
      <c r="B236" s="18">
        <f>B226</f>
        <v>3</v>
      </c>
      <c r="C236" s="18">
        <f t="shared" ref="C236:E236" si="35">C226</f>
        <v>16</v>
      </c>
      <c r="D236" s="18">
        <f t="shared" si="35"/>
        <v>12</v>
      </c>
      <c r="E236" s="18">
        <f t="shared" si="35"/>
        <v>31</v>
      </c>
    </row>
    <row r="237" spans="1:5" s="7" customFormat="1" x14ac:dyDescent="0.25">
      <c r="A237" s="13" t="s">
        <v>504</v>
      </c>
      <c r="B237" s="18">
        <f>B231</f>
        <v>1</v>
      </c>
      <c r="C237" s="18">
        <f t="shared" ref="C237:E237" si="36">C231</f>
        <v>7</v>
      </c>
      <c r="D237" s="18">
        <f t="shared" si="36"/>
        <v>0</v>
      </c>
      <c r="E237" s="18">
        <f t="shared" si="36"/>
        <v>8</v>
      </c>
    </row>
    <row r="238" spans="1:5" s="7" customFormat="1" x14ac:dyDescent="0.25">
      <c r="A238" s="8" t="s">
        <v>510</v>
      </c>
      <c r="B238" s="18">
        <f>SUM(B234:B237)</f>
        <v>9</v>
      </c>
      <c r="C238" s="18">
        <f t="shared" ref="C238:E238" si="37">SUM(C234:C237)</f>
        <v>45</v>
      </c>
      <c r="D238" s="18">
        <f t="shared" si="37"/>
        <v>15</v>
      </c>
      <c r="E238" s="18">
        <f t="shared" si="37"/>
        <v>69</v>
      </c>
    </row>
    <row r="239" spans="1:5" x14ac:dyDescent="0.25">
      <c r="A239" s="1"/>
    </row>
    <row r="240" spans="1:5" s="7" customFormat="1" x14ac:dyDescent="0.25">
      <c r="A240" s="9" t="s">
        <v>444</v>
      </c>
      <c r="B240" s="19"/>
      <c r="C240" s="19"/>
      <c r="D240" s="19"/>
      <c r="E240" s="19"/>
    </row>
    <row r="241" spans="1:5" x14ac:dyDescent="0.25">
      <c r="A241" s="2" t="s">
        <v>150</v>
      </c>
      <c r="B241" s="5">
        <v>0</v>
      </c>
      <c r="C241" s="5">
        <v>6</v>
      </c>
      <c r="D241" s="5">
        <v>0</v>
      </c>
      <c r="E241" s="5">
        <v>6</v>
      </c>
    </row>
    <row r="242" spans="1:5" x14ac:dyDescent="0.25">
      <c r="A242" s="2" t="s">
        <v>151</v>
      </c>
      <c r="B242" s="5">
        <v>0</v>
      </c>
      <c r="C242" s="5">
        <v>4</v>
      </c>
      <c r="D242" s="5">
        <v>0</v>
      </c>
      <c r="E242" s="5">
        <v>4</v>
      </c>
    </row>
    <row r="243" spans="1:5" x14ac:dyDescent="0.25">
      <c r="A243" s="2" t="s">
        <v>152</v>
      </c>
      <c r="B243" s="5">
        <v>1</v>
      </c>
      <c r="C243" s="5">
        <v>4</v>
      </c>
      <c r="D243" s="5">
        <v>0</v>
      </c>
      <c r="E243" s="5">
        <v>5</v>
      </c>
    </row>
    <row r="244" spans="1:5" x14ac:dyDescent="0.25">
      <c r="A244" s="2" t="s">
        <v>153</v>
      </c>
      <c r="B244" s="5">
        <v>0</v>
      </c>
      <c r="C244" s="5">
        <v>5</v>
      </c>
      <c r="D244" s="5">
        <v>0</v>
      </c>
      <c r="E244" s="5">
        <v>5</v>
      </c>
    </row>
    <row r="245" spans="1:5" s="7" customFormat="1" x14ac:dyDescent="0.25">
      <c r="A245" s="8" t="s">
        <v>445</v>
      </c>
      <c r="B245" s="18">
        <f>SUM(B241:B244)</f>
        <v>1</v>
      </c>
      <c r="C245" s="18">
        <f t="shared" ref="C245:E245" si="38">SUM(C241:C244)</f>
        <v>19</v>
      </c>
      <c r="D245" s="18">
        <f t="shared" si="38"/>
        <v>0</v>
      </c>
      <c r="E245" s="18">
        <f t="shared" si="38"/>
        <v>20</v>
      </c>
    </row>
    <row r="246" spans="1:5" s="7" customFormat="1" x14ac:dyDescent="0.25">
      <c r="A246" s="11"/>
      <c r="B246" s="19"/>
      <c r="C246" s="19"/>
      <c r="D246" s="19"/>
      <c r="E246" s="19"/>
    </row>
    <row r="247" spans="1:5" s="7" customFormat="1" x14ac:dyDescent="0.25">
      <c r="A247" s="9" t="s">
        <v>446</v>
      </c>
      <c r="B247" s="19"/>
      <c r="C247" s="19"/>
      <c r="D247" s="19"/>
      <c r="E247" s="19"/>
    </row>
    <row r="248" spans="1:5" x14ac:dyDescent="0.25">
      <c r="A248" s="2" t="s">
        <v>154</v>
      </c>
      <c r="B248" s="5">
        <v>1</v>
      </c>
      <c r="C248" s="5">
        <v>3</v>
      </c>
      <c r="D248" s="5">
        <v>0</v>
      </c>
      <c r="E248" s="5">
        <v>4</v>
      </c>
    </row>
    <row r="249" spans="1:5" x14ac:dyDescent="0.25">
      <c r="A249" s="2" t="s">
        <v>155</v>
      </c>
      <c r="B249" s="5">
        <v>0</v>
      </c>
      <c r="C249" s="5">
        <v>2</v>
      </c>
      <c r="D249" s="5">
        <v>1</v>
      </c>
      <c r="E249" s="5">
        <v>3</v>
      </c>
    </row>
    <row r="250" spans="1:5" x14ac:dyDescent="0.25">
      <c r="A250" s="2" t="s">
        <v>156</v>
      </c>
      <c r="B250" s="5">
        <v>2</v>
      </c>
      <c r="C250" s="5">
        <v>4</v>
      </c>
      <c r="D250" s="5">
        <v>1</v>
      </c>
      <c r="E250" s="5">
        <v>7</v>
      </c>
    </row>
    <row r="251" spans="1:5" x14ac:dyDescent="0.25">
      <c r="A251" s="2" t="s">
        <v>157</v>
      </c>
      <c r="B251" s="5">
        <v>1</v>
      </c>
      <c r="C251" s="5">
        <v>4</v>
      </c>
      <c r="D251" s="5">
        <v>0</v>
      </c>
      <c r="E251" s="5">
        <v>5</v>
      </c>
    </row>
    <row r="252" spans="1:5" x14ac:dyDescent="0.25">
      <c r="A252" s="2" t="s">
        <v>158</v>
      </c>
      <c r="B252" s="5">
        <v>1</v>
      </c>
      <c r="C252" s="5">
        <v>10</v>
      </c>
      <c r="D252" s="5">
        <v>0</v>
      </c>
      <c r="E252" s="5">
        <v>11</v>
      </c>
    </row>
    <row r="253" spans="1:5" x14ac:dyDescent="0.25">
      <c r="A253" s="2" t="s">
        <v>159</v>
      </c>
      <c r="B253" s="5">
        <v>3</v>
      </c>
      <c r="C253" s="5">
        <v>1</v>
      </c>
      <c r="D253" s="5">
        <v>0</v>
      </c>
      <c r="E253" s="5">
        <v>4</v>
      </c>
    </row>
    <row r="254" spans="1:5" x14ac:dyDescent="0.25">
      <c r="A254" s="2" t="s">
        <v>160</v>
      </c>
      <c r="B254" s="5">
        <v>1</v>
      </c>
      <c r="C254" s="5">
        <v>3</v>
      </c>
      <c r="D254" s="5">
        <v>0</v>
      </c>
      <c r="E254" s="5">
        <v>4</v>
      </c>
    </row>
    <row r="255" spans="1:5" x14ac:dyDescent="0.25">
      <c r="A255" s="2" t="s">
        <v>161</v>
      </c>
      <c r="B255" s="5">
        <v>2</v>
      </c>
      <c r="C255" s="5">
        <v>11</v>
      </c>
      <c r="D255" s="5">
        <v>0</v>
      </c>
      <c r="E255" s="5">
        <v>13</v>
      </c>
    </row>
    <row r="256" spans="1:5" x14ac:dyDescent="0.25">
      <c r="A256" s="2" t="s">
        <v>162</v>
      </c>
      <c r="B256" s="5">
        <v>2</v>
      </c>
      <c r="C256" s="5">
        <v>5</v>
      </c>
      <c r="D256" s="5">
        <v>1</v>
      </c>
      <c r="E256" s="5">
        <v>8</v>
      </c>
    </row>
    <row r="257" spans="1:5" x14ac:dyDescent="0.25">
      <c r="A257" s="2" t="s">
        <v>163</v>
      </c>
      <c r="B257" s="5">
        <v>0</v>
      </c>
      <c r="C257" s="5">
        <v>2</v>
      </c>
      <c r="D257" s="5">
        <v>0</v>
      </c>
      <c r="E257" s="5">
        <v>2</v>
      </c>
    </row>
    <row r="258" spans="1:5" x14ac:dyDescent="0.25">
      <c r="A258" s="2" t="s">
        <v>164</v>
      </c>
      <c r="B258" s="5">
        <v>3</v>
      </c>
      <c r="C258" s="5">
        <v>5</v>
      </c>
      <c r="D258" s="5">
        <v>2</v>
      </c>
      <c r="E258" s="5">
        <v>10</v>
      </c>
    </row>
    <row r="259" spans="1:5" x14ac:dyDescent="0.25">
      <c r="A259" s="2" t="s">
        <v>165</v>
      </c>
      <c r="B259" s="5">
        <v>1</v>
      </c>
      <c r="C259" s="5">
        <v>1</v>
      </c>
      <c r="D259" s="5">
        <v>0</v>
      </c>
      <c r="E259" s="5">
        <v>2</v>
      </c>
    </row>
    <row r="260" spans="1:5" x14ac:dyDescent="0.25">
      <c r="A260" s="2" t="s">
        <v>166</v>
      </c>
      <c r="B260" s="5">
        <v>0</v>
      </c>
      <c r="C260" s="5">
        <v>2</v>
      </c>
      <c r="D260" s="5">
        <v>0</v>
      </c>
      <c r="E260" s="5">
        <v>2</v>
      </c>
    </row>
    <row r="261" spans="1:5" x14ac:dyDescent="0.25">
      <c r="A261" s="2" t="s">
        <v>167</v>
      </c>
      <c r="B261" s="5">
        <v>0</v>
      </c>
      <c r="C261" s="5">
        <v>3</v>
      </c>
      <c r="D261" s="5">
        <v>0</v>
      </c>
      <c r="E261" s="5">
        <v>3</v>
      </c>
    </row>
    <row r="262" spans="1:5" x14ac:dyDescent="0.25">
      <c r="A262" s="2" t="s">
        <v>168</v>
      </c>
      <c r="B262" s="5">
        <v>0</v>
      </c>
      <c r="C262" s="5">
        <v>0</v>
      </c>
      <c r="D262" s="5">
        <v>0</v>
      </c>
      <c r="E262" s="5">
        <v>0</v>
      </c>
    </row>
    <row r="263" spans="1:5" x14ac:dyDescent="0.25">
      <c r="A263" s="2" t="s">
        <v>169</v>
      </c>
      <c r="B263" s="5">
        <v>2</v>
      </c>
      <c r="C263" s="5">
        <v>5</v>
      </c>
      <c r="D263" s="5">
        <v>0</v>
      </c>
      <c r="E263" s="5">
        <v>7</v>
      </c>
    </row>
    <row r="264" spans="1:5" x14ac:dyDescent="0.25">
      <c r="A264" s="2" t="s">
        <v>170</v>
      </c>
      <c r="B264" s="5">
        <v>0</v>
      </c>
      <c r="C264" s="5">
        <v>5</v>
      </c>
      <c r="D264" s="5">
        <v>0</v>
      </c>
      <c r="E264" s="5">
        <v>5</v>
      </c>
    </row>
    <row r="265" spans="1:5" x14ac:dyDescent="0.25">
      <c r="A265" s="2" t="s">
        <v>171</v>
      </c>
      <c r="B265" s="5">
        <v>0</v>
      </c>
      <c r="C265" s="5">
        <v>4</v>
      </c>
      <c r="D265" s="5">
        <v>1</v>
      </c>
      <c r="E265" s="5">
        <v>5</v>
      </c>
    </row>
    <row r="266" spans="1:5" x14ac:dyDescent="0.25">
      <c r="A266" s="2" t="s">
        <v>172</v>
      </c>
      <c r="B266" s="5">
        <v>0</v>
      </c>
      <c r="C266" s="5">
        <v>7</v>
      </c>
      <c r="D266" s="5">
        <v>0</v>
      </c>
      <c r="E266" s="5">
        <v>7</v>
      </c>
    </row>
    <row r="267" spans="1:5" x14ac:dyDescent="0.25">
      <c r="A267" s="2" t="s">
        <v>173</v>
      </c>
      <c r="B267" s="5">
        <v>1</v>
      </c>
      <c r="C267" s="5">
        <v>3</v>
      </c>
      <c r="D267" s="5">
        <v>1</v>
      </c>
      <c r="E267" s="5">
        <v>5</v>
      </c>
    </row>
    <row r="268" spans="1:5" x14ac:dyDescent="0.25">
      <c r="A268" s="2" t="s">
        <v>174</v>
      </c>
      <c r="B268" s="5">
        <v>0</v>
      </c>
      <c r="C268" s="5">
        <v>4</v>
      </c>
      <c r="D268" s="5">
        <v>0</v>
      </c>
      <c r="E268" s="5">
        <v>4</v>
      </c>
    </row>
    <row r="269" spans="1:5" x14ac:dyDescent="0.25">
      <c r="A269" s="2" t="s">
        <v>175</v>
      </c>
      <c r="B269" s="5">
        <v>0</v>
      </c>
      <c r="C269" s="5">
        <v>0</v>
      </c>
      <c r="D269" s="5">
        <v>0</v>
      </c>
      <c r="E269" s="5">
        <v>0</v>
      </c>
    </row>
    <row r="270" spans="1:5" x14ac:dyDescent="0.25">
      <c r="A270" s="2" t="s">
        <v>176</v>
      </c>
      <c r="B270" s="5">
        <v>0</v>
      </c>
      <c r="C270" s="5">
        <v>4</v>
      </c>
      <c r="D270" s="5">
        <v>0</v>
      </c>
      <c r="E270" s="5">
        <v>4</v>
      </c>
    </row>
    <row r="271" spans="1:5" x14ac:dyDescent="0.25">
      <c r="A271" s="2" t="s">
        <v>177</v>
      </c>
      <c r="B271" s="5">
        <v>0</v>
      </c>
      <c r="C271" s="5">
        <v>4</v>
      </c>
      <c r="D271" s="5">
        <v>0</v>
      </c>
      <c r="E271" s="5">
        <v>4</v>
      </c>
    </row>
    <row r="272" spans="1:5" x14ac:dyDescent="0.25">
      <c r="A272" s="2" t="s">
        <v>178</v>
      </c>
      <c r="B272" s="5">
        <v>0</v>
      </c>
      <c r="C272" s="5">
        <v>2</v>
      </c>
      <c r="D272" s="5">
        <v>0</v>
      </c>
      <c r="E272" s="5">
        <v>2</v>
      </c>
    </row>
    <row r="273" spans="1:5" x14ac:dyDescent="0.25">
      <c r="A273" s="2" t="s">
        <v>179</v>
      </c>
      <c r="B273" s="5">
        <v>1</v>
      </c>
      <c r="C273" s="5">
        <v>3</v>
      </c>
      <c r="D273" s="5">
        <v>0</v>
      </c>
      <c r="E273" s="5">
        <v>4</v>
      </c>
    </row>
    <row r="274" spans="1:5" x14ac:dyDescent="0.25">
      <c r="A274" s="2" t="s">
        <v>180</v>
      </c>
      <c r="B274" s="5">
        <v>0</v>
      </c>
      <c r="C274" s="5">
        <v>3</v>
      </c>
      <c r="D274" s="5">
        <v>1</v>
      </c>
      <c r="E274" s="5">
        <v>4</v>
      </c>
    </row>
    <row r="275" spans="1:5" x14ac:dyDescent="0.25">
      <c r="A275" s="2" t="s">
        <v>181</v>
      </c>
      <c r="B275" s="5">
        <v>1</v>
      </c>
      <c r="C275" s="5">
        <v>0</v>
      </c>
      <c r="D275" s="5">
        <v>0</v>
      </c>
      <c r="E275" s="5">
        <v>1</v>
      </c>
    </row>
    <row r="276" spans="1:5" x14ac:dyDescent="0.25">
      <c r="A276" s="2" t="s">
        <v>182</v>
      </c>
      <c r="B276" s="5">
        <v>0</v>
      </c>
      <c r="C276" s="5">
        <v>2</v>
      </c>
      <c r="D276" s="5">
        <v>0</v>
      </c>
      <c r="E276" s="5">
        <v>2</v>
      </c>
    </row>
    <row r="277" spans="1:5" x14ac:dyDescent="0.25">
      <c r="A277" s="2" t="s">
        <v>183</v>
      </c>
      <c r="B277" s="5">
        <v>0</v>
      </c>
      <c r="C277" s="5">
        <v>0</v>
      </c>
      <c r="D277" s="5">
        <v>0</v>
      </c>
      <c r="E277" s="5">
        <v>0</v>
      </c>
    </row>
    <row r="278" spans="1:5" x14ac:dyDescent="0.25">
      <c r="A278" s="2" t="s">
        <v>184</v>
      </c>
      <c r="B278" s="5">
        <v>1</v>
      </c>
      <c r="C278" s="5">
        <v>3</v>
      </c>
      <c r="D278" s="5">
        <v>0</v>
      </c>
      <c r="E278" s="5">
        <v>4</v>
      </c>
    </row>
    <row r="279" spans="1:5" x14ac:dyDescent="0.25">
      <c r="A279" s="2" t="s">
        <v>416</v>
      </c>
      <c r="B279" s="5">
        <v>0</v>
      </c>
      <c r="C279" s="5">
        <v>0</v>
      </c>
      <c r="D279" s="5">
        <v>0</v>
      </c>
      <c r="E279" s="5">
        <v>0</v>
      </c>
    </row>
    <row r="280" spans="1:5" x14ac:dyDescent="0.25">
      <c r="A280" s="2" t="s">
        <v>185</v>
      </c>
      <c r="B280" s="5">
        <v>0</v>
      </c>
      <c r="C280" s="5">
        <v>1</v>
      </c>
      <c r="D280" s="5">
        <v>0</v>
      </c>
      <c r="E280" s="5">
        <v>1</v>
      </c>
    </row>
    <row r="281" spans="1:5" x14ac:dyDescent="0.25">
      <c r="A281" s="2" t="s">
        <v>186</v>
      </c>
      <c r="B281" s="5">
        <v>0</v>
      </c>
      <c r="C281" s="5">
        <v>0</v>
      </c>
      <c r="D281" s="5">
        <v>0</v>
      </c>
      <c r="E281" s="5">
        <v>0</v>
      </c>
    </row>
    <row r="282" spans="1:5" x14ac:dyDescent="0.25">
      <c r="A282" s="2" t="s">
        <v>187</v>
      </c>
      <c r="B282" s="5">
        <v>2</v>
      </c>
      <c r="C282" s="5">
        <v>2</v>
      </c>
      <c r="D282" s="5">
        <v>0</v>
      </c>
      <c r="E282" s="5">
        <v>4</v>
      </c>
    </row>
    <row r="283" spans="1:5" x14ac:dyDescent="0.25">
      <c r="A283" s="2" t="s">
        <v>188</v>
      </c>
      <c r="B283" s="5">
        <v>0</v>
      </c>
      <c r="C283" s="5">
        <v>3</v>
      </c>
      <c r="D283" s="5">
        <v>0</v>
      </c>
      <c r="E283" s="5">
        <v>3</v>
      </c>
    </row>
    <row r="284" spans="1:5" x14ac:dyDescent="0.25">
      <c r="A284" s="2" t="s">
        <v>189</v>
      </c>
      <c r="B284" s="5">
        <v>0</v>
      </c>
      <c r="C284" s="5">
        <v>1</v>
      </c>
      <c r="D284" s="5">
        <v>1</v>
      </c>
      <c r="E284" s="5">
        <v>2</v>
      </c>
    </row>
    <row r="285" spans="1:5" x14ac:dyDescent="0.25">
      <c r="A285" s="2" t="s">
        <v>190</v>
      </c>
      <c r="B285" s="5">
        <v>0</v>
      </c>
      <c r="C285" s="5">
        <v>1</v>
      </c>
      <c r="D285" s="5">
        <v>1</v>
      </c>
      <c r="E285" s="5">
        <v>2</v>
      </c>
    </row>
    <row r="286" spans="1:5" s="7" customFormat="1" x14ac:dyDescent="0.25">
      <c r="A286" s="8" t="s">
        <v>447</v>
      </c>
      <c r="B286" s="18">
        <f>SUM(B248:B285)</f>
        <v>25</v>
      </c>
      <c r="C286" s="18">
        <f t="shared" ref="C286:E286" si="39">SUM(C248:C285)</f>
        <v>113</v>
      </c>
      <c r="D286" s="18">
        <f t="shared" si="39"/>
        <v>10</v>
      </c>
      <c r="E286" s="18">
        <f t="shared" si="39"/>
        <v>148</v>
      </c>
    </row>
    <row r="287" spans="1:5" s="7" customFormat="1" x14ac:dyDescent="0.25">
      <c r="A287" s="11"/>
      <c r="B287" s="19"/>
      <c r="C287" s="19"/>
      <c r="D287" s="19"/>
      <c r="E287" s="19"/>
    </row>
    <row r="288" spans="1:5" s="7" customFormat="1" x14ac:dyDescent="0.25">
      <c r="A288" s="9" t="s">
        <v>448</v>
      </c>
      <c r="B288" s="19"/>
      <c r="C288" s="19"/>
      <c r="D288" s="19"/>
      <c r="E288" s="19"/>
    </row>
    <row r="289" spans="1:5" x14ac:dyDescent="0.25">
      <c r="A289" s="2" t="s">
        <v>191</v>
      </c>
      <c r="B289" s="5">
        <v>1</v>
      </c>
      <c r="C289" s="5">
        <v>11</v>
      </c>
      <c r="D289" s="5">
        <v>7</v>
      </c>
      <c r="E289" s="5">
        <v>19</v>
      </c>
    </row>
    <row r="290" spans="1:5" x14ac:dyDescent="0.25">
      <c r="A290" s="2" t="s">
        <v>192</v>
      </c>
      <c r="B290" s="5">
        <v>6</v>
      </c>
      <c r="C290" s="5">
        <v>3</v>
      </c>
      <c r="D290" s="5">
        <v>4</v>
      </c>
      <c r="E290" s="5">
        <v>13</v>
      </c>
    </row>
    <row r="291" spans="1:5" x14ac:dyDescent="0.25">
      <c r="A291" s="2" t="s">
        <v>193</v>
      </c>
      <c r="B291" s="5">
        <v>0</v>
      </c>
      <c r="C291" s="5">
        <v>6</v>
      </c>
      <c r="D291" s="5">
        <v>4</v>
      </c>
      <c r="E291" s="5">
        <v>10</v>
      </c>
    </row>
    <row r="292" spans="1:5" x14ac:dyDescent="0.25">
      <c r="A292" s="2" t="s">
        <v>194</v>
      </c>
      <c r="B292" s="5">
        <v>2</v>
      </c>
      <c r="C292" s="5">
        <v>1</v>
      </c>
      <c r="D292" s="5">
        <v>2</v>
      </c>
      <c r="E292" s="5">
        <v>5</v>
      </c>
    </row>
    <row r="293" spans="1:5" x14ac:dyDescent="0.25">
      <c r="A293" s="2" t="s">
        <v>195</v>
      </c>
      <c r="B293" s="5">
        <v>0</v>
      </c>
      <c r="C293" s="5">
        <v>2</v>
      </c>
      <c r="D293" s="5">
        <v>2</v>
      </c>
      <c r="E293" s="5">
        <v>4</v>
      </c>
    </row>
    <row r="294" spans="1:5" x14ac:dyDescent="0.25">
      <c r="A294" s="2" t="s">
        <v>196</v>
      </c>
      <c r="B294" s="5">
        <v>1</v>
      </c>
      <c r="C294" s="5">
        <v>8</v>
      </c>
      <c r="D294" s="5">
        <v>5</v>
      </c>
      <c r="E294" s="5">
        <v>14</v>
      </c>
    </row>
    <row r="295" spans="1:5" s="7" customFormat="1" x14ac:dyDescent="0.25">
      <c r="A295" s="8" t="s">
        <v>449</v>
      </c>
      <c r="B295" s="18">
        <f>SUM(B289:B294)</f>
        <v>10</v>
      </c>
      <c r="C295" s="18">
        <f t="shared" ref="C295:E295" si="40">SUM(C289:C294)</f>
        <v>31</v>
      </c>
      <c r="D295" s="18">
        <f t="shared" si="40"/>
        <v>24</v>
      </c>
      <c r="E295" s="18">
        <f t="shared" si="40"/>
        <v>65</v>
      </c>
    </row>
    <row r="296" spans="1:5" s="7" customFormat="1" x14ac:dyDescent="0.25">
      <c r="A296" s="11"/>
      <c r="B296" s="19"/>
      <c r="C296" s="19"/>
      <c r="D296" s="19"/>
      <c r="E296" s="19"/>
    </row>
    <row r="297" spans="1:5" s="7" customFormat="1" x14ac:dyDescent="0.25">
      <c r="A297" s="9" t="s">
        <v>450</v>
      </c>
      <c r="B297" s="19"/>
      <c r="C297" s="19"/>
      <c r="D297" s="19"/>
      <c r="E297" s="19"/>
    </row>
    <row r="298" spans="1:5" x14ac:dyDescent="0.25">
      <c r="A298" s="2" t="s">
        <v>652</v>
      </c>
      <c r="B298" s="5">
        <v>4</v>
      </c>
      <c r="C298" s="5">
        <v>19</v>
      </c>
      <c r="D298" s="35">
        <v>5</v>
      </c>
      <c r="E298" s="5">
        <v>28</v>
      </c>
    </row>
    <row r="299" spans="1:5" x14ac:dyDescent="0.25">
      <c r="A299" s="2" t="s">
        <v>197</v>
      </c>
      <c r="B299" s="5">
        <v>0</v>
      </c>
      <c r="C299" s="5">
        <v>20</v>
      </c>
      <c r="D299" s="5">
        <v>3</v>
      </c>
      <c r="E299" s="5">
        <v>23</v>
      </c>
    </row>
    <row r="300" spans="1:5" x14ac:dyDescent="0.25">
      <c r="A300" s="2" t="s">
        <v>198</v>
      </c>
      <c r="B300" s="5">
        <v>1</v>
      </c>
      <c r="C300" s="5">
        <v>17</v>
      </c>
      <c r="D300" s="5">
        <v>4</v>
      </c>
      <c r="E300" s="5">
        <v>22</v>
      </c>
    </row>
    <row r="301" spans="1:5" s="7" customFormat="1" x14ac:dyDescent="0.25">
      <c r="A301" s="8" t="s">
        <v>451</v>
      </c>
      <c r="B301" s="18">
        <f>SUM(B298:B300)</f>
        <v>5</v>
      </c>
      <c r="C301" s="18">
        <f t="shared" ref="C301:E301" si="41">SUM(C298:C300)</f>
        <v>56</v>
      </c>
      <c r="D301" s="18">
        <f t="shared" si="41"/>
        <v>12</v>
      </c>
      <c r="E301" s="18">
        <f t="shared" si="41"/>
        <v>73</v>
      </c>
    </row>
    <row r="302" spans="1:5" s="7" customFormat="1" x14ac:dyDescent="0.25">
      <c r="A302" s="11"/>
      <c r="B302" s="19"/>
      <c r="C302" s="19"/>
      <c r="D302" s="19"/>
      <c r="E302" s="19"/>
    </row>
    <row r="303" spans="1:5" s="7" customFormat="1" x14ac:dyDescent="0.25">
      <c r="A303" s="9" t="s">
        <v>452</v>
      </c>
      <c r="B303" s="19"/>
      <c r="C303" s="19"/>
      <c r="D303" s="19"/>
      <c r="E303" s="19"/>
    </row>
    <row r="304" spans="1:5" x14ac:dyDescent="0.25">
      <c r="A304" s="2" t="s">
        <v>199</v>
      </c>
      <c r="B304" s="5">
        <v>0</v>
      </c>
      <c r="C304" s="5">
        <v>3</v>
      </c>
      <c r="D304" s="5">
        <v>0</v>
      </c>
      <c r="E304" s="5">
        <v>3</v>
      </c>
    </row>
    <row r="305" spans="1:5" x14ac:dyDescent="0.25">
      <c r="A305" s="2" t="s">
        <v>200</v>
      </c>
      <c r="B305" s="5">
        <v>1</v>
      </c>
      <c r="C305" s="5">
        <v>4</v>
      </c>
      <c r="D305" s="5">
        <v>0</v>
      </c>
      <c r="E305" s="5">
        <v>5</v>
      </c>
    </row>
    <row r="306" spans="1:5" s="7" customFormat="1" x14ac:dyDescent="0.25">
      <c r="A306" s="8" t="s">
        <v>453</v>
      </c>
      <c r="B306" s="18">
        <f>SUM(B304:B305)</f>
        <v>1</v>
      </c>
      <c r="C306" s="18">
        <f t="shared" ref="C306:E306" si="42">SUM(C304:C305)</f>
        <v>7</v>
      </c>
      <c r="D306" s="18">
        <f t="shared" si="42"/>
        <v>0</v>
      </c>
      <c r="E306" s="18">
        <f t="shared" si="42"/>
        <v>8</v>
      </c>
    </row>
    <row r="307" spans="1:5" s="7" customFormat="1" x14ac:dyDescent="0.25">
      <c r="A307" s="11"/>
      <c r="B307" s="19"/>
      <c r="C307" s="19"/>
      <c r="D307" s="19"/>
      <c r="E307" s="19"/>
    </row>
    <row r="308" spans="1:5" s="7" customFormat="1" x14ac:dyDescent="0.25">
      <c r="A308" s="9" t="s">
        <v>493</v>
      </c>
      <c r="B308" s="19"/>
      <c r="C308" s="19"/>
      <c r="D308" s="19"/>
      <c r="E308" s="19"/>
    </row>
    <row r="309" spans="1:5" x14ac:dyDescent="0.25">
      <c r="A309" s="2" t="s">
        <v>201</v>
      </c>
      <c r="B309" s="5">
        <v>1</v>
      </c>
      <c r="C309" s="5">
        <v>7</v>
      </c>
      <c r="D309" s="5">
        <v>0</v>
      </c>
      <c r="E309" s="5">
        <v>8</v>
      </c>
    </row>
    <row r="310" spans="1:5" x14ac:dyDescent="0.25">
      <c r="A310" s="2" t="s">
        <v>202</v>
      </c>
      <c r="B310" s="5">
        <v>0</v>
      </c>
      <c r="C310" s="5">
        <v>3</v>
      </c>
      <c r="D310" s="5">
        <v>0</v>
      </c>
      <c r="E310" s="5">
        <v>3</v>
      </c>
    </row>
    <row r="311" spans="1:5" x14ac:dyDescent="0.25">
      <c r="A311" s="2" t="s">
        <v>203</v>
      </c>
      <c r="B311" s="5">
        <v>1</v>
      </c>
      <c r="C311" s="5">
        <v>8</v>
      </c>
      <c r="D311" s="5">
        <v>1</v>
      </c>
      <c r="E311" s="5">
        <v>10</v>
      </c>
    </row>
    <row r="312" spans="1:5" x14ac:dyDescent="0.25">
      <c r="A312" s="2" t="s">
        <v>204</v>
      </c>
      <c r="B312" s="5">
        <v>1</v>
      </c>
      <c r="C312" s="5">
        <v>2</v>
      </c>
      <c r="D312" s="5">
        <v>0</v>
      </c>
      <c r="E312" s="5">
        <v>3</v>
      </c>
    </row>
    <row r="313" spans="1:5" x14ac:dyDescent="0.25">
      <c r="A313" s="2" t="s">
        <v>205</v>
      </c>
      <c r="B313" s="5">
        <v>1</v>
      </c>
      <c r="C313" s="5">
        <v>2</v>
      </c>
      <c r="D313" s="5">
        <v>0</v>
      </c>
      <c r="E313" s="5">
        <v>3</v>
      </c>
    </row>
    <row r="314" spans="1:5" x14ac:dyDescent="0.25">
      <c r="A314" s="2" t="s">
        <v>206</v>
      </c>
      <c r="B314" s="5">
        <v>0</v>
      </c>
      <c r="C314" s="5">
        <v>3</v>
      </c>
      <c r="D314" s="5">
        <v>0</v>
      </c>
      <c r="E314" s="5">
        <v>3</v>
      </c>
    </row>
    <row r="315" spans="1:5" x14ac:dyDescent="0.25">
      <c r="A315" s="2" t="s">
        <v>207</v>
      </c>
      <c r="B315" s="5">
        <v>0</v>
      </c>
      <c r="C315" s="5">
        <v>2</v>
      </c>
      <c r="D315" s="5">
        <v>1</v>
      </c>
      <c r="E315" s="5">
        <v>3</v>
      </c>
    </row>
    <row r="316" spans="1:5" x14ac:dyDescent="0.25">
      <c r="A316" s="2" t="s">
        <v>208</v>
      </c>
      <c r="B316" s="5">
        <v>0</v>
      </c>
      <c r="C316" s="5">
        <v>6</v>
      </c>
      <c r="D316" s="5">
        <v>0</v>
      </c>
      <c r="E316" s="5">
        <v>6</v>
      </c>
    </row>
    <row r="317" spans="1:5" x14ac:dyDescent="0.25">
      <c r="A317" s="2" t="s">
        <v>209</v>
      </c>
      <c r="B317" s="5">
        <v>0</v>
      </c>
      <c r="C317" s="5">
        <v>3</v>
      </c>
      <c r="D317" s="5">
        <v>0</v>
      </c>
      <c r="E317" s="5">
        <v>3</v>
      </c>
    </row>
    <row r="318" spans="1:5" x14ac:dyDescent="0.25">
      <c r="A318" s="2" t="s">
        <v>210</v>
      </c>
      <c r="B318" s="5">
        <v>0</v>
      </c>
      <c r="C318" s="5">
        <v>1</v>
      </c>
      <c r="D318" s="5">
        <v>2</v>
      </c>
      <c r="E318" s="5">
        <v>3</v>
      </c>
    </row>
    <row r="319" spans="1:5" x14ac:dyDescent="0.25">
      <c r="A319" s="2" t="s">
        <v>211</v>
      </c>
      <c r="B319" s="5">
        <v>1</v>
      </c>
      <c r="C319" s="5">
        <v>6</v>
      </c>
      <c r="D319" s="5">
        <v>0</v>
      </c>
      <c r="E319" s="5">
        <v>7</v>
      </c>
    </row>
    <row r="320" spans="1:5" x14ac:dyDescent="0.25">
      <c r="A320" s="2" t="s">
        <v>212</v>
      </c>
      <c r="B320" s="5">
        <v>1</v>
      </c>
      <c r="C320" s="5">
        <v>4</v>
      </c>
      <c r="D320" s="5">
        <v>1</v>
      </c>
      <c r="E320" s="5">
        <v>6</v>
      </c>
    </row>
    <row r="321" spans="1:5" x14ac:dyDescent="0.25">
      <c r="A321" s="2" t="s">
        <v>213</v>
      </c>
      <c r="B321" s="5">
        <v>0</v>
      </c>
      <c r="C321" s="5">
        <v>0</v>
      </c>
      <c r="D321" s="5">
        <v>1</v>
      </c>
      <c r="E321" s="5">
        <v>1</v>
      </c>
    </row>
    <row r="322" spans="1:5" x14ac:dyDescent="0.25">
      <c r="A322" s="2" t="s">
        <v>417</v>
      </c>
      <c r="B322" s="5">
        <v>0</v>
      </c>
      <c r="C322" s="5">
        <v>0</v>
      </c>
      <c r="D322" s="5">
        <v>0</v>
      </c>
      <c r="E322" s="5">
        <v>0</v>
      </c>
    </row>
    <row r="323" spans="1:5" x14ac:dyDescent="0.25">
      <c r="A323" s="2" t="s">
        <v>214</v>
      </c>
      <c r="B323" s="5">
        <v>0</v>
      </c>
      <c r="C323" s="5">
        <v>8</v>
      </c>
      <c r="D323" s="5">
        <v>1</v>
      </c>
      <c r="E323" s="5">
        <v>9</v>
      </c>
    </row>
    <row r="324" spans="1:5" x14ac:dyDescent="0.25">
      <c r="A324" s="2" t="s">
        <v>215</v>
      </c>
      <c r="B324" s="5">
        <v>1</v>
      </c>
      <c r="C324" s="5">
        <v>5</v>
      </c>
      <c r="D324" s="5">
        <v>0</v>
      </c>
      <c r="E324" s="5">
        <v>6</v>
      </c>
    </row>
    <row r="325" spans="1:5" x14ac:dyDescent="0.25">
      <c r="A325" s="2" t="s">
        <v>216</v>
      </c>
      <c r="B325" s="5">
        <v>0</v>
      </c>
      <c r="C325" s="5">
        <v>0</v>
      </c>
      <c r="D325" s="5">
        <v>0</v>
      </c>
      <c r="E325" s="5">
        <v>0</v>
      </c>
    </row>
    <row r="326" spans="1:5" x14ac:dyDescent="0.25">
      <c r="A326" s="2" t="s">
        <v>217</v>
      </c>
      <c r="B326" s="5">
        <v>0</v>
      </c>
      <c r="C326" s="5">
        <v>1</v>
      </c>
      <c r="D326" s="5">
        <v>0</v>
      </c>
      <c r="E326" s="5">
        <v>1</v>
      </c>
    </row>
    <row r="327" spans="1:5" x14ac:dyDescent="0.25">
      <c r="A327" s="2" t="s">
        <v>218</v>
      </c>
      <c r="B327" s="5">
        <v>2</v>
      </c>
      <c r="C327" s="5">
        <v>2</v>
      </c>
      <c r="D327" s="5">
        <v>0</v>
      </c>
      <c r="E327" s="5">
        <v>4</v>
      </c>
    </row>
    <row r="328" spans="1:5" x14ac:dyDescent="0.25">
      <c r="A328" s="2" t="s">
        <v>219</v>
      </c>
      <c r="B328" s="5">
        <v>0</v>
      </c>
      <c r="C328" s="5">
        <v>0</v>
      </c>
      <c r="D328" s="5">
        <v>0</v>
      </c>
      <c r="E328" s="5">
        <v>0</v>
      </c>
    </row>
    <row r="329" spans="1:5" x14ac:dyDescent="0.25">
      <c r="A329" s="2" t="s">
        <v>220</v>
      </c>
      <c r="B329" s="5">
        <v>2</v>
      </c>
      <c r="C329" s="5">
        <v>2</v>
      </c>
      <c r="D329" s="5">
        <v>0</v>
      </c>
      <c r="E329" s="5">
        <v>4</v>
      </c>
    </row>
    <row r="330" spans="1:5" x14ac:dyDescent="0.25">
      <c r="A330" s="2" t="s">
        <v>221</v>
      </c>
      <c r="B330" s="5">
        <v>0</v>
      </c>
      <c r="C330" s="5">
        <v>2</v>
      </c>
      <c r="D330" s="5">
        <v>0</v>
      </c>
      <c r="E330" s="5">
        <v>2</v>
      </c>
    </row>
    <row r="331" spans="1:5" x14ac:dyDescent="0.25">
      <c r="A331" s="2" t="s">
        <v>222</v>
      </c>
      <c r="B331" s="5">
        <v>0</v>
      </c>
      <c r="C331" s="5">
        <v>3</v>
      </c>
      <c r="D331" s="5">
        <v>0</v>
      </c>
      <c r="E331" s="5">
        <v>3</v>
      </c>
    </row>
    <row r="332" spans="1:5" x14ac:dyDescent="0.25">
      <c r="A332" s="2" t="s">
        <v>223</v>
      </c>
      <c r="B332" s="5">
        <v>0</v>
      </c>
      <c r="C332" s="5">
        <v>0</v>
      </c>
      <c r="D332" s="5">
        <v>0</v>
      </c>
      <c r="E332" s="5">
        <v>0</v>
      </c>
    </row>
    <row r="333" spans="1:5" x14ac:dyDescent="0.25">
      <c r="A333" s="2" t="s">
        <v>224</v>
      </c>
      <c r="B333" s="5">
        <v>1</v>
      </c>
      <c r="C333" s="5">
        <v>1</v>
      </c>
      <c r="D333" s="5">
        <v>0</v>
      </c>
      <c r="E333" s="5">
        <v>2</v>
      </c>
    </row>
    <row r="334" spans="1:5" x14ac:dyDescent="0.25">
      <c r="A334" s="2" t="s">
        <v>225</v>
      </c>
      <c r="B334" s="5">
        <v>0</v>
      </c>
      <c r="C334" s="5">
        <v>0</v>
      </c>
      <c r="D334" s="5">
        <v>0</v>
      </c>
      <c r="E334" s="5">
        <v>0</v>
      </c>
    </row>
    <row r="335" spans="1:5" x14ac:dyDescent="0.25">
      <c r="A335" s="2" t="s">
        <v>226</v>
      </c>
      <c r="B335" s="5">
        <v>1</v>
      </c>
      <c r="C335" s="5">
        <v>7</v>
      </c>
      <c r="D335" s="5">
        <v>0</v>
      </c>
      <c r="E335" s="5">
        <v>8</v>
      </c>
    </row>
    <row r="336" spans="1:5" x14ac:dyDescent="0.25">
      <c r="A336" s="2" t="s">
        <v>227</v>
      </c>
      <c r="B336" s="5">
        <v>1</v>
      </c>
      <c r="C336" s="5">
        <v>7</v>
      </c>
      <c r="D336" s="5">
        <v>0</v>
      </c>
      <c r="E336" s="5">
        <v>8</v>
      </c>
    </row>
    <row r="337" spans="1:5" x14ac:dyDescent="0.25">
      <c r="A337" s="2" t="s">
        <v>228</v>
      </c>
      <c r="B337" s="5">
        <v>0</v>
      </c>
      <c r="C337" s="5">
        <v>1</v>
      </c>
      <c r="D337" s="5">
        <v>0</v>
      </c>
      <c r="E337" s="5">
        <v>1</v>
      </c>
    </row>
    <row r="338" spans="1:5" x14ac:dyDescent="0.25">
      <c r="A338" s="2" t="s">
        <v>229</v>
      </c>
      <c r="B338" s="5">
        <v>1</v>
      </c>
      <c r="C338" s="5">
        <v>8</v>
      </c>
      <c r="D338" s="5">
        <v>0</v>
      </c>
      <c r="E338" s="5">
        <v>9</v>
      </c>
    </row>
    <row r="339" spans="1:5" x14ac:dyDescent="0.25">
      <c r="A339" s="2" t="s">
        <v>230</v>
      </c>
      <c r="B339" s="5">
        <v>0</v>
      </c>
      <c r="C339" s="5">
        <v>0</v>
      </c>
      <c r="D339" s="5">
        <v>0</v>
      </c>
      <c r="E339" s="5">
        <v>0</v>
      </c>
    </row>
    <row r="340" spans="1:5" x14ac:dyDescent="0.25">
      <c r="A340" s="2" t="s">
        <v>231</v>
      </c>
      <c r="B340" s="5">
        <v>0</v>
      </c>
      <c r="C340" s="5">
        <v>0</v>
      </c>
      <c r="D340" s="5">
        <v>0</v>
      </c>
      <c r="E340" s="5">
        <v>0</v>
      </c>
    </row>
    <row r="341" spans="1:5" x14ac:dyDescent="0.25">
      <c r="A341" s="2" t="s">
        <v>232</v>
      </c>
      <c r="B341" s="5">
        <v>1</v>
      </c>
      <c r="C341" s="5">
        <v>4</v>
      </c>
      <c r="D341" s="5">
        <v>0</v>
      </c>
      <c r="E341" s="5">
        <v>5</v>
      </c>
    </row>
    <row r="342" spans="1:5" x14ac:dyDescent="0.25">
      <c r="A342" s="2" t="s">
        <v>233</v>
      </c>
      <c r="B342" s="5">
        <v>0</v>
      </c>
      <c r="C342" s="5">
        <v>1</v>
      </c>
      <c r="D342" s="5">
        <v>0</v>
      </c>
      <c r="E342" s="5">
        <v>1</v>
      </c>
    </row>
    <row r="343" spans="1:5" x14ac:dyDescent="0.25">
      <c r="A343" s="2" t="s">
        <v>234</v>
      </c>
      <c r="B343" s="5">
        <v>0</v>
      </c>
      <c r="C343" s="5">
        <v>0</v>
      </c>
      <c r="D343" s="5">
        <v>0</v>
      </c>
      <c r="E343" s="5">
        <v>0</v>
      </c>
    </row>
    <row r="344" spans="1:5" x14ac:dyDescent="0.25">
      <c r="A344" s="2" t="s">
        <v>235</v>
      </c>
      <c r="B344" s="5">
        <v>0</v>
      </c>
      <c r="C344" s="5">
        <v>10</v>
      </c>
      <c r="D344" s="5">
        <v>1</v>
      </c>
      <c r="E344" s="5">
        <v>11</v>
      </c>
    </row>
    <row r="345" spans="1:5" x14ac:dyDescent="0.25">
      <c r="A345" s="2" t="s">
        <v>236</v>
      </c>
      <c r="B345" s="5">
        <v>0</v>
      </c>
      <c r="C345" s="5">
        <v>6</v>
      </c>
      <c r="D345" s="5">
        <v>1</v>
      </c>
      <c r="E345" s="5">
        <v>7</v>
      </c>
    </row>
    <row r="346" spans="1:5" x14ac:dyDescent="0.25">
      <c r="A346" s="2" t="s">
        <v>237</v>
      </c>
      <c r="B346" s="5">
        <v>0</v>
      </c>
      <c r="C346" s="5">
        <v>0</v>
      </c>
      <c r="D346" s="5">
        <v>0</v>
      </c>
      <c r="E346" s="5">
        <v>0</v>
      </c>
    </row>
    <row r="347" spans="1:5" x14ac:dyDescent="0.25">
      <c r="A347" s="2" t="s">
        <v>238</v>
      </c>
      <c r="B347" s="5">
        <v>0</v>
      </c>
      <c r="C347" s="5">
        <v>3</v>
      </c>
      <c r="D347" s="5">
        <v>0</v>
      </c>
      <c r="E347" s="5">
        <v>3</v>
      </c>
    </row>
    <row r="348" spans="1:5" x14ac:dyDescent="0.25">
      <c r="A348" s="2" t="s">
        <v>239</v>
      </c>
      <c r="B348" s="5">
        <v>1</v>
      </c>
      <c r="C348" s="5">
        <v>6</v>
      </c>
      <c r="D348" s="5">
        <v>2</v>
      </c>
      <c r="E348" s="5">
        <v>9</v>
      </c>
    </row>
    <row r="349" spans="1:5" s="7" customFormat="1" x14ac:dyDescent="0.25">
      <c r="A349" s="8" t="s">
        <v>454</v>
      </c>
      <c r="B349" s="18">
        <f>SUM(B309:B348)</f>
        <v>17</v>
      </c>
      <c r="C349" s="18">
        <f t="shared" ref="C349:E349" si="43">SUM(C309:C348)</f>
        <v>124</v>
      </c>
      <c r="D349" s="18">
        <f t="shared" si="43"/>
        <v>11</v>
      </c>
      <c r="E349" s="18">
        <f t="shared" si="43"/>
        <v>152</v>
      </c>
    </row>
    <row r="350" spans="1:5" s="7" customFormat="1" x14ac:dyDescent="0.25">
      <c r="A350" s="11"/>
      <c r="B350" s="19"/>
      <c r="C350" s="19"/>
      <c r="D350" s="19"/>
      <c r="E350" s="19"/>
    </row>
    <row r="351" spans="1:5" s="7" customFormat="1" x14ac:dyDescent="0.25">
      <c r="A351" s="9" t="s">
        <v>455</v>
      </c>
      <c r="B351" s="19"/>
      <c r="C351" s="19"/>
      <c r="D351" s="19"/>
      <c r="E351" s="19"/>
    </row>
    <row r="352" spans="1:5" x14ac:dyDescent="0.25">
      <c r="A352" s="2" t="s">
        <v>240</v>
      </c>
      <c r="B352" s="5">
        <v>1</v>
      </c>
      <c r="C352" s="5">
        <v>9</v>
      </c>
      <c r="D352" s="5">
        <v>2</v>
      </c>
      <c r="E352" s="5">
        <v>12</v>
      </c>
    </row>
    <row r="353" spans="1:5" x14ac:dyDescent="0.25">
      <c r="A353" s="2" t="s">
        <v>241</v>
      </c>
      <c r="B353" s="5">
        <v>0</v>
      </c>
      <c r="C353" s="5">
        <v>6</v>
      </c>
      <c r="D353" s="5">
        <v>1</v>
      </c>
      <c r="E353" s="5">
        <v>7</v>
      </c>
    </row>
    <row r="354" spans="1:5" x14ac:dyDescent="0.25">
      <c r="A354" s="2" t="s">
        <v>242</v>
      </c>
      <c r="B354" s="5">
        <v>0</v>
      </c>
      <c r="C354" s="5">
        <v>1</v>
      </c>
      <c r="D354" s="5">
        <v>0</v>
      </c>
      <c r="E354" s="5">
        <v>1</v>
      </c>
    </row>
    <row r="355" spans="1:5" x14ac:dyDescent="0.25">
      <c r="A355" s="2" t="s">
        <v>243</v>
      </c>
      <c r="B355" s="5">
        <v>1</v>
      </c>
      <c r="C355" s="5">
        <v>4</v>
      </c>
      <c r="D355" s="5">
        <v>2</v>
      </c>
      <c r="E355" s="5">
        <v>7</v>
      </c>
    </row>
    <row r="356" spans="1:5" x14ac:dyDescent="0.25">
      <c r="A356" s="2" t="s">
        <v>244</v>
      </c>
      <c r="B356" s="5">
        <v>1</v>
      </c>
      <c r="C356" s="5">
        <v>2</v>
      </c>
      <c r="D356" s="5">
        <v>0</v>
      </c>
      <c r="E356" s="5">
        <v>3</v>
      </c>
    </row>
    <row r="357" spans="1:5" x14ac:dyDescent="0.25">
      <c r="A357" s="2" t="s">
        <v>245</v>
      </c>
      <c r="B357" s="5">
        <v>5</v>
      </c>
      <c r="C357" s="5">
        <v>3</v>
      </c>
      <c r="D357" s="5">
        <v>0</v>
      </c>
      <c r="E357" s="5">
        <v>8</v>
      </c>
    </row>
    <row r="358" spans="1:5" x14ac:dyDescent="0.25">
      <c r="A358" s="2" t="s">
        <v>246</v>
      </c>
      <c r="B358" s="5">
        <v>0</v>
      </c>
      <c r="C358" s="5">
        <v>7</v>
      </c>
      <c r="D358" s="5">
        <v>1</v>
      </c>
      <c r="E358" s="5">
        <v>8</v>
      </c>
    </row>
    <row r="359" spans="1:5" x14ac:dyDescent="0.25">
      <c r="A359" s="2" t="s">
        <v>247</v>
      </c>
      <c r="B359" s="5">
        <v>1</v>
      </c>
      <c r="C359" s="5">
        <v>8</v>
      </c>
      <c r="D359" s="5">
        <v>0</v>
      </c>
      <c r="E359" s="5">
        <v>9</v>
      </c>
    </row>
    <row r="360" spans="1:5" x14ac:dyDescent="0.25">
      <c r="A360" s="2" t="s">
        <v>248</v>
      </c>
      <c r="B360" s="5">
        <v>3</v>
      </c>
      <c r="C360" s="5">
        <v>2</v>
      </c>
      <c r="D360" s="5">
        <v>0</v>
      </c>
      <c r="E360" s="5">
        <v>5</v>
      </c>
    </row>
    <row r="361" spans="1:5" x14ac:dyDescent="0.25">
      <c r="A361" s="2" t="s">
        <v>249</v>
      </c>
      <c r="B361" s="5">
        <v>1</v>
      </c>
      <c r="C361" s="5">
        <v>4</v>
      </c>
      <c r="D361" s="5">
        <v>1</v>
      </c>
      <c r="E361" s="5">
        <v>6</v>
      </c>
    </row>
    <row r="362" spans="1:5" x14ac:dyDescent="0.25">
      <c r="A362" s="2" t="s">
        <v>250</v>
      </c>
      <c r="B362" s="5">
        <v>1</v>
      </c>
      <c r="C362" s="5">
        <v>3</v>
      </c>
      <c r="D362" s="5">
        <v>1</v>
      </c>
      <c r="E362" s="5">
        <v>5</v>
      </c>
    </row>
    <row r="363" spans="1:5" x14ac:dyDescent="0.25">
      <c r="A363" s="2" t="s">
        <v>251</v>
      </c>
      <c r="B363" s="5">
        <v>0</v>
      </c>
      <c r="C363" s="5">
        <v>8</v>
      </c>
      <c r="D363" s="5">
        <v>0</v>
      </c>
      <c r="E363" s="5">
        <v>8</v>
      </c>
    </row>
    <row r="364" spans="1:5" x14ac:dyDescent="0.25">
      <c r="A364" s="2" t="s">
        <v>252</v>
      </c>
      <c r="B364" s="5">
        <v>1</v>
      </c>
      <c r="C364" s="5">
        <v>5</v>
      </c>
      <c r="D364" s="5">
        <v>0</v>
      </c>
      <c r="E364" s="5">
        <v>6</v>
      </c>
    </row>
    <row r="365" spans="1:5" x14ac:dyDescent="0.25">
      <c r="A365" s="2" t="s">
        <v>253</v>
      </c>
      <c r="B365" s="5">
        <v>0</v>
      </c>
      <c r="C365" s="5">
        <v>2</v>
      </c>
      <c r="D365" s="5">
        <v>0</v>
      </c>
      <c r="E365" s="5">
        <v>2</v>
      </c>
    </row>
    <row r="366" spans="1:5" x14ac:dyDescent="0.25">
      <c r="A366" s="2" t="s">
        <v>254</v>
      </c>
      <c r="B366" s="5">
        <v>1</v>
      </c>
      <c r="C366" s="5">
        <v>4</v>
      </c>
      <c r="D366" s="5">
        <v>1</v>
      </c>
      <c r="E366" s="5">
        <v>6</v>
      </c>
    </row>
    <row r="367" spans="1:5" x14ac:dyDescent="0.25">
      <c r="A367" s="2" t="s">
        <v>255</v>
      </c>
      <c r="B367" s="5">
        <v>0</v>
      </c>
      <c r="C367" s="5">
        <v>1</v>
      </c>
      <c r="D367" s="5">
        <v>0</v>
      </c>
      <c r="E367" s="5">
        <v>1</v>
      </c>
    </row>
    <row r="368" spans="1:5" x14ac:dyDescent="0.25">
      <c r="A368" s="2" t="s">
        <v>256</v>
      </c>
      <c r="B368" s="5">
        <v>0</v>
      </c>
      <c r="C368" s="5">
        <v>6</v>
      </c>
      <c r="D368" s="5">
        <v>0</v>
      </c>
      <c r="E368" s="5">
        <v>6</v>
      </c>
    </row>
    <row r="369" spans="1:5" s="7" customFormat="1" x14ac:dyDescent="0.25">
      <c r="A369" s="8" t="s">
        <v>456</v>
      </c>
      <c r="B369" s="18">
        <f>SUM(B352:B368)</f>
        <v>16</v>
      </c>
      <c r="C369" s="18">
        <f t="shared" ref="C369:E369" si="44">SUM(C352:C368)</f>
        <v>75</v>
      </c>
      <c r="D369" s="18">
        <f t="shared" si="44"/>
        <v>9</v>
      </c>
      <c r="E369" s="18">
        <f t="shared" si="44"/>
        <v>100</v>
      </c>
    </row>
    <row r="370" spans="1:5" s="7" customFormat="1" x14ac:dyDescent="0.25">
      <c r="A370" s="11"/>
      <c r="B370" s="19"/>
      <c r="C370" s="19"/>
      <c r="D370" s="19"/>
      <c r="E370" s="19"/>
    </row>
    <row r="371" spans="1:5" s="7" customFormat="1" x14ac:dyDescent="0.25">
      <c r="A371" s="9" t="s">
        <v>457</v>
      </c>
      <c r="B371" s="19"/>
      <c r="C371" s="19"/>
      <c r="D371" s="19"/>
      <c r="E371" s="19"/>
    </row>
    <row r="372" spans="1:5" x14ac:dyDescent="0.25">
      <c r="A372" s="2" t="s">
        <v>257</v>
      </c>
      <c r="B372" s="5">
        <v>0</v>
      </c>
      <c r="C372" s="5">
        <v>1</v>
      </c>
      <c r="D372" s="5">
        <v>0</v>
      </c>
      <c r="E372" s="5">
        <v>1</v>
      </c>
    </row>
    <row r="373" spans="1:5" x14ac:dyDescent="0.25">
      <c r="A373" s="2" t="s">
        <v>258</v>
      </c>
      <c r="B373" s="5">
        <v>0</v>
      </c>
      <c r="C373" s="5">
        <v>2</v>
      </c>
      <c r="D373" s="5">
        <v>0</v>
      </c>
      <c r="E373" s="5">
        <v>2</v>
      </c>
    </row>
    <row r="374" spans="1:5" s="7" customFormat="1" x14ac:dyDescent="0.25">
      <c r="A374" s="8" t="s">
        <v>458</v>
      </c>
      <c r="B374" s="18">
        <f>SUM(B372:B373)</f>
        <v>0</v>
      </c>
      <c r="C374" s="18">
        <f t="shared" ref="C374:E374" si="45">SUM(C372:C373)</f>
        <v>3</v>
      </c>
      <c r="D374" s="18">
        <f t="shared" si="45"/>
        <v>0</v>
      </c>
      <c r="E374" s="18">
        <f t="shared" si="45"/>
        <v>3</v>
      </c>
    </row>
    <row r="375" spans="1:5" s="7" customFormat="1" x14ac:dyDescent="0.25">
      <c r="A375" s="11"/>
      <c r="B375" s="19"/>
      <c r="C375" s="19"/>
      <c r="D375" s="19"/>
      <c r="E375" s="19"/>
    </row>
    <row r="376" spans="1:5" s="7" customFormat="1" x14ac:dyDescent="0.25">
      <c r="A376" s="9" t="s">
        <v>459</v>
      </c>
      <c r="B376" s="19"/>
      <c r="C376" s="19"/>
      <c r="D376" s="19"/>
      <c r="E376" s="19"/>
    </row>
    <row r="377" spans="1:5" x14ac:dyDescent="0.25">
      <c r="A377" s="2" t="s">
        <v>259</v>
      </c>
      <c r="B377" s="5">
        <v>0</v>
      </c>
      <c r="C377" s="5">
        <v>0</v>
      </c>
      <c r="D377" s="5">
        <v>0</v>
      </c>
      <c r="E377" s="5">
        <v>0</v>
      </c>
    </row>
    <row r="378" spans="1:5" x14ac:dyDescent="0.25">
      <c r="A378" s="2" t="s">
        <v>260</v>
      </c>
      <c r="B378" s="5">
        <v>0</v>
      </c>
      <c r="C378" s="5">
        <v>2</v>
      </c>
      <c r="D378" s="5">
        <v>0</v>
      </c>
      <c r="E378" s="5">
        <v>2</v>
      </c>
    </row>
    <row r="379" spans="1:5" x14ac:dyDescent="0.25">
      <c r="A379" s="2" t="s">
        <v>261</v>
      </c>
      <c r="B379" s="5">
        <v>2</v>
      </c>
      <c r="C379" s="5">
        <v>0</v>
      </c>
      <c r="D379" s="5">
        <v>0</v>
      </c>
      <c r="E379" s="5">
        <v>2</v>
      </c>
    </row>
    <row r="380" spans="1:5" s="7" customFormat="1" x14ac:dyDescent="0.25">
      <c r="A380" s="8" t="s">
        <v>460</v>
      </c>
      <c r="B380" s="18">
        <f>SUM(B377:B379)</f>
        <v>2</v>
      </c>
      <c r="C380" s="18">
        <f t="shared" ref="C380:E380" si="46">SUM(C377:C379)</f>
        <v>2</v>
      </c>
      <c r="D380" s="18">
        <f t="shared" si="46"/>
        <v>0</v>
      </c>
      <c r="E380" s="18">
        <f t="shared" si="46"/>
        <v>4</v>
      </c>
    </row>
    <row r="381" spans="1:5" s="7" customFormat="1" x14ac:dyDescent="0.25">
      <c r="A381" s="11"/>
      <c r="B381" s="19"/>
      <c r="C381" s="19"/>
      <c r="D381" s="19"/>
      <c r="E381" s="19"/>
    </row>
    <row r="382" spans="1:5" s="7" customFormat="1" x14ac:dyDescent="0.25">
      <c r="A382" s="9" t="s">
        <v>461</v>
      </c>
      <c r="B382" s="19"/>
      <c r="C382" s="19"/>
      <c r="D382" s="19"/>
      <c r="E382" s="19"/>
    </row>
    <row r="383" spans="1:5" x14ac:dyDescent="0.25">
      <c r="A383" s="2" t="s">
        <v>262</v>
      </c>
      <c r="B383" s="5">
        <v>0</v>
      </c>
      <c r="C383" s="5">
        <v>1</v>
      </c>
      <c r="D383" s="5">
        <v>0</v>
      </c>
      <c r="E383" s="5">
        <v>1</v>
      </c>
    </row>
    <row r="384" spans="1:5" x14ac:dyDescent="0.25">
      <c r="A384" s="2" t="s">
        <v>263</v>
      </c>
      <c r="B384" s="5">
        <v>0</v>
      </c>
      <c r="C384" s="5">
        <v>0</v>
      </c>
      <c r="D384" s="5">
        <v>0</v>
      </c>
      <c r="E384" s="5">
        <v>0</v>
      </c>
    </row>
    <row r="385" spans="1:5" x14ac:dyDescent="0.25">
      <c r="A385" s="2" t="s">
        <v>264</v>
      </c>
      <c r="B385" s="5">
        <v>0</v>
      </c>
      <c r="C385" s="5">
        <v>5</v>
      </c>
      <c r="D385" s="5">
        <v>0</v>
      </c>
      <c r="E385" s="5">
        <v>5</v>
      </c>
    </row>
    <row r="386" spans="1:5" x14ac:dyDescent="0.25">
      <c r="A386" s="2" t="s">
        <v>265</v>
      </c>
      <c r="B386" s="5">
        <v>0</v>
      </c>
      <c r="C386" s="5">
        <v>0</v>
      </c>
      <c r="D386" s="5">
        <v>0</v>
      </c>
      <c r="E386" s="5">
        <v>0</v>
      </c>
    </row>
    <row r="387" spans="1:5" s="7" customFormat="1" x14ac:dyDescent="0.25">
      <c r="A387" s="8" t="s">
        <v>462</v>
      </c>
      <c r="B387" s="18">
        <f>SUM(B383:B386)</f>
        <v>0</v>
      </c>
      <c r="C387" s="18">
        <f t="shared" ref="C387:E387" si="47">SUM(C383:C386)</f>
        <v>6</v>
      </c>
      <c r="D387" s="18">
        <f t="shared" si="47"/>
        <v>0</v>
      </c>
      <c r="E387" s="18">
        <f t="shared" si="47"/>
        <v>6</v>
      </c>
    </row>
    <row r="388" spans="1:5" s="7" customFormat="1" x14ac:dyDescent="0.25">
      <c r="A388" s="11"/>
      <c r="B388" s="19"/>
      <c r="C388" s="19"/>
      <c r="D388" s="19"/>
      <c r="E388" s="19"/>
    </row>
    <row r="389" spans="1:5" s="7" customFormat="1" x14ac:dyDescent="0.25">
      <c r="A389" s="11" t="s">
        <v>463</v>
      </c>
      <c r="B389" s="19"/>
      <c r="C389" s="19"/>
      <c r="D389" s="19"/>
      <c r="E389" s="19"/>
    </row>
    <row r="390" spans="1:5" x14ac:dyDescent="0.25">
      <c r="A390" s="2" t="s">
        <v>266</v>
      </c>
      <c r="B390" s="5">
        <v>0</v>
      </c>
      <c r="C390" s="5">
        <v>14</v>
      </c>
      <c r="D390" s="5">
        <v>2</v>
      </c>
      <c r="E390" s="5">
        <v>16</v>
      </c>
    </row>
    <row r="391" spans="1:5" x14ac:dyDescent="0.25">
      <c r="A391" s="2" t="s">
        <v>267</v>
      </c>
      <c r="B391" s="5">
        <v>1</v>
      </c>
      <c r="C391" s="5">
        <v>12</v>
      </c>
      <c r="D391" s="5">
        <v>7</v>
      </c>
      <c r="E391" s="5">
        <v>20</v>
      </c>
    </row>
    <row r="392" spans="1:5" x14ac:dyDescent="0.25">
      <c r="A392" s="2" t="s">
        <v>268</v>
      </c>
      <c r="B392" s="5">
        <v>2</v>
      </c>
      <c r="C392" s="5">
        <v>11</v>
      </c>
      <c r="D392" s="5">
        <v>2</v>
      </c>
      <c r="E392" s="5">
        <v>15</v>
      </c>
    </row>
    <row r="393" spans="1:5" s="7" customFormat="1" x14ac:dyDescent="0.25">
      <c r="A393" s="8" t="s">
        <v>464</v>
      </c>
      <c r="B393" s="18">
        <f>SUM(B390:B392)</f>
        <v>3</v>
      </c>
      <c r="C393" s="18">
        <f t="shared" ref="C393:E393" si="48">SUM(C390:C392)</f>
        <v>37</v>
      </c>
      <c r="D393" s="18">
        <f t="shared" si="48"/>
        <v>11</v>
      </c>
      <c r="E393" s="18">
        <f t="shared" si="48"/>
        <v>51</v>
      </c>
    </row>
    <row r="394" spans="1:5" s="7" customFormat="1" x14ac:dyDescent="0.25">
      <c r="A394" s="11"/>
      <c r="B394" s="19"/>
      <c r="C394" s="19"/>
      <c r="D394" s="19"/>
      <c r="E394" s="19"/>
    </row>
    <row r="395" spans="1:5" s="7" customFormat="1" x14ac:dyDescent="0.25">
      <c r="A395" s="9" t="s">
        <v>465</v>
      </c>
      <c r="B395" s="19"/>
      <c r="C395" s="19"/>
      <c r="D395" s="19"/>
      <c r="E395" s="19"/>
    </row>
    <row r="396" spans="1:5" x14ac:dyDescent="0.25">
      <c r="A396" s="2" t="s">
        <v>269</v>
      </c>
      <c r="B396" s="5">
        <v>1</v>
      </c>
      <c r="C396" s="5">
        <v>11</v>
      </c>
      <c r="D396" s="5">
        <v>0</v>
      </c>
      <c r="E396" s="5">
        <v>12</v>
      </c>
    </row>
    <row r="397" spans="1:5" x14ac:dyDescent="0.25">
      <c r="A397" s="2" t="s">
        <v>270</v>
      </c>
      <c r="B397" s="5">
        <v>1</v>
      </c>
      <c r="C397" s="5">
        <v>18</v>
      </c>
      <c r="D397" s="5">
        <v>0</v>
      </c>
      <c r="E397" s="5">
        <v>19</v>
      </c>
    </row>
    <row r="398" spans="1:5" x14ac:dyDescent="0.25">
      <c r="A398" s="2" t="s">
        <v>271</v>
      </c>
      <c r="B398" s="5">
        <v>0</v>
      </c>
      <c r="C398" s="5">
        <v>11</v>
      </c>
      <c r="D398" s="5">
        <v>1</v>
      </c>
      <c r="E398" s="5">
        <v>12</v>
      </c>
    </row>
    <row r="399" spans="1:5" x14ac:dyDescent="0.25">
      <c r="A399" s="2" t="s">
        <v>272</v>
      </c>
      <c r="B399" s="5">
        <v>0</v>
      </c>
      <c r="C399" s="5">
        <v>4</v>
      </c>
      <c r="D399" s="5">
        <v>0</v>
      </c>
      <c r="E399" s="5">
        <v>4</v>
      </c>
    </row>
    <row r="400" spans="1:5" s="7" customFormat="1" x14ac:dyDescent="0.25">
      <c r="A400" s="8" t="s">
        <v>466</v>
      </c>
      <c r="B400" s="18">
        <f>SUM(B396:B399)</f>
        <v>2</v>
      </c>
      <c r="C400" s="18">
        <f t="shared" ref="C400:E400" si="49">SUM(C396:C399)</f>
        <v>44</v>
      </c>
      <c r="D400" s="18">
        <f t="shared" si="49"/>
        <v>1</v>
      </c>
      <c r="E400" s="18">
        <f t="shared" si="49"/>
        <v>47</v>
      </c>
    </row>
    <row r="401" spans="1:5" s="7" customFormat="1" x14ac:dyDescent="0.25">
      <c r="A401" s="11"/>
      <c r="B401" s="19"/>
      <c r="C401" s="19"/>
      <c r="D401" s="19"/>
      <c r="E401" s="19"/>
    </row>
    <row r="402" spans="1:5" s="7" customFormat="1" x14ac:dyDescent="0.25">
      <c r="A402" s="9" t="s">
        <v>467</v>
      </c>
      <c r="B402" s="19"/>
      <c r="C402" s="19"/>
      <c r="D402" s="19"/>
      <c r="E402" s="19"/>
    </row>
    <row r="403" spans="1:5" x14ac:dyDescent="0.25">
      <c r="A403" s="2" t="s">
        <v>273</v>
      </c>
      <c r="B403" s="5">
        <v>0</v>
      </c>
      <c r="C403" s="5">
        <v>15</v>
      </c>
      <c r="D403" s="5">
        <v>2</v>
      </c>
      <c r="E403" s="5">
        <v>17</v>
      </c>
    </row>
    <row r="404" spans="1:5" x14ac:dyDescent="0.25">
      <c r="A404" s="2" t="s">
        <v>274</v>
      </c>
      <c r="B404" s="5">
        <v>3</v>
      </c>
      <c r="C404" s="5">
        <v>9</v>
      </c>
      <c r="D404" s="5">
        <v>4</v>
      </c>
      <c r="E404" s="5">
        <v>16</v>
      </c>
    </row>
    <row r="405" spans="1:5" x14ac:dyDescent="0.25">
      <c r="A405" s="2" t="s">
        <v>275</v>
      </c>
      <c r="B405" s="5">
        <v>1</v>
      </c>
      <c r="C405" s="5">
        <v>7</v>
      </c>
      <c r="D405" s="5">
        <v>3</v>
      </c>
      <c r="E405" s="5">
        <v>11</v>
      </c>
    </row>
    <row r="406" spans="1:5" x14ac:dyDescent="0.25">
      <c r="A406" s="2" t="s">
        <v>276</v>
      </c>
      <c r="B406" s="5">
        <v>1</v>
      </c>
      <c r="C406" s="5">
        <v>10</v>
      </c>
      <c r="D406" s="5">
        <v>4</v>
      </c>
      <c r="E406" s="5">
        <v>15</v>
      </c>
    </row>
    <row r="407" spans="1:5" x14ac:dyDescent="0.25">
      <c r="A407" s="2" t="s">
        <v>277</v>
      </c>
      <c r="B407" s="5">
        <v>3</v>
      </c>
      <c r="C407" s="5">
        <v>17</v>
      </c>
      <c r="D407" s="5">
        <v>4</v>
      </c>
      <c r="E407" s="5">
        <v>24</v>
      </c>
    </row>
    <row r="408" spans="1:5" x14ac:dyDescent="0.25">
      <c r="A408" s="2" t="s">
        <v>278</v>
      </c>
      <c r="B408" s="5">
        <v>0</v>
      </c>
      <c r="C408" s="5">
        <v>5</v>
      </c>
      <c r="D408" s="5">
        <v>2</v>
      </c>
      <c r="E408" s="5">
        <v>7</v>
      </c>
    </row>
    <row r="409" spans="1:5" x14ac:dyDescent="0.25">
      <c r="A409" s="2" t="s">
        <v>279</v>
      </c>
      <c r="B409" s="5">
        <v>2</v>
      </c>
      <c r="C409" s="5">
        <v>10</v>
      </c>
      <c r="D409" s="5">
        <v>1</v>
      </c>
      <c r="E409" s="5">
        <v>13</v>
      </c>
    </row>
    <row r="410" spans="1:5" x14ac:dyDescent="0.25">
      <c r="A410" s="2" t="s">
        <v>280</v>
      </c>
      <c r="B410" s="5">
        <v>2</v>
      </c>
      <c r="C410" s="5">
        <v>2</v>
      </c>
      <c r="D410" s="5">
        <v>8</v>
      </c>
      <c r="E410" s="5">
        <v>12</v>
      </c>
    </row>
    <row r="411" spans="1:5" s="7" customFormat="1" x14ac:dyDescent="0.25">
      <c r="A411" s="8" t="s">
        <v>468</v>
      </c>
      <c r="B411" s="18">
        <f>SUM(B403:B410)</f>
        <v>12</v>
      </c>
      <c r="C411" s="18">
        <f t="shared" ref="C411:E411" si="50">SUM(C403:C410)</f>
        <v>75</v>
      </c>
      <c r="D411" s="18">
        <f t="shared" si="50"/>
        <v>28</v>
      </c>
      <c r="E411" s="18">
        <f t="shared" si="50"/>
        <v>115</v>
      </c>
    </row>
    <row r="412" spans="1:5" s="7" customFormat="1" x14ac:dyDescent="0.25">
      <c r="A412" s="11"/>
      <c r="B412" s="19"/>
      <c r="C412" s="19"/>
      <c r="D412" s="19"/>
      <c r="E412" s="19"/>
    </row>
    <row r="413" spans="1:5" s="7" customFormat="1" x14ac:dyDescent="0.25">
      <c r="A413" s="11" t="s">
        <v>469</v>
      </c>
      <c r="B413" s="19"/>
      <c r="C413" s="19"/>
      <c r="D413" s="19"/>
      <c r="E413" s="19"/>
    </row>
    <row r="414" spans="1:5" x14ac:dyDescent="0.25">
      <c r="A414" s="2" t="s">
        <v>281</v>
      </c>
      <c r="B414" s="5">
        <v>5</v>
      </c>
      <c r="C414" s="5">
        <v>20</v>
      </c>
      <c r="D414" s="5">
        <v>3</v>
      </c>
      <c r="E414" s="5">
        <v>28</v>
      </c>
    </row>
    <row r="415" spans="1:5" x14ac:dyDescent="0.25">
      <c r="A415" s="2" t="s">
        <v>282</v>
      </c>
      <c r="B415" s="5">
        <v>5</v>
      </c>
      <c r="C415" s="5">
        <v>18</v>
      </c>
      <c r="D415" s="5">
        <v>4</v>
      </c>
      <c r="E415" s="5">
        <v>27</v>
      </c>
    </row>
    <row r="416" spans="1:5" x14ac:dyDescent="0.25">
      <c r="A416" s="2" t="s">
        <v>283</v>
      </c>
      <c r="B416" s="5">
        <v>3</v>
      </c>
      <c r="C416" s="5">
        <v>10</v>
      </c>
      <c r="D416" s="5">
        <v>4</v>
      </c>
      <c r="E416" s="5">
        <v>17</v>
      </c>
    </row>
    <row r="417" spans="1:5" x14ac:dyDescent="0.25">
      <c r="A417" s="2" t="s">
        <v>284</v>
      </c>
      <c r="B417" s="5">
        <v>1</v>
      </c>
      <c r="C417" s="5">
        <v>13</v>
      </c>
      <c r="D417" s="5">
        <v>9</v>
      </c>
      <c r="E417" s="5">
        <v>23</v>
      </c>
    </row>
    <row r="418" spans="1:5" x14ac:dyDescent="0.25">
      <c r="A418" s="2" t="s">
        <v>285</v>
      </c>
      <c r="B418" s="5">
        <v>1</v>
      </c>
      <c r="C418" s="5">
        <v>6</v>
      </c>
      <c r="D418" s="5">
        <v>2</v>
      </c>
      <c r="E418" s="5">
        <v>9</v>
      </c>
    </row>
    <row r="419" spans="1:5" x14ac:dyDescent="0.25">
      <c r="A419" s="2" t="s">
        <v>286</v>
      </c>
      <c r="B419" s="5">
        <v>1</v>
      </c>
      <c r="C419" s="5">
        <v>10</v>
      </c>
      <c r="D419" s="5">
        <v>4</v>
      </c>
      <c r="E419" s="5">
        <v>15</v>
      </c>
    </row>
    <row r="420" spans="1:5" x14ac:dyDescent="0.25">
      <c r="A420" s="2" t="s">
        <v>287</v>
      </c>
      <c r="B420" s="5">
        <v>2</v>
      </c>
      <c r="C420" s="5">
        <v>11</v>
      </c>
      <c r="D420" s="5">
        <v>4</v>
      </c>
      <c r="E420" s="5">
        <v>17</v>
      </c>
    </row>
    <row r="421" spans="1:5" x14ac:dyDescent="0.25">
      <c r="A421" s="2" t="s">
        <v>288</v>
      </c>
      <c r="B421" s="5">
        <v>3</v>
      </c>
      <c r="C421" s="5">
        <v>17</v>
      </c>
      <c r="D421" s="5">
        <v>1</v>
      </c>
      <c r="E421" s="5">
        <v>21</v>
      </c>
    </row>
    <row r="422" spans="1:5" x14ac:dyDescent="0.25">
      <c r="A422" s="2" t="s">
        <v>289</v>
      </c>
      <c r="B422" s="5">
        <v>4</v>
      </c>
      <c r="C422" s="5">
        <v>9</v>
      </c>
      <c r="D422" s="5">
        <v>2</v>
      </c>
      <c r="E422" s="5">
        <v>15</v>
      </c>
    </row>
    <row r="423" spans="1:5" x14ac:dyDescent="0.25">
      <c r="A423" s="2" t="s">
        <v>290</v>
      </c>
      <c r="B423" s="5">
        <v>1</v>
      </c>
      <c r="C423" s="5">
        <v>8</v>
      </c>
      <c r="D423" s="5">
        <v>1</v>
      </c>
      <c r="E423" s="5">
        <v>10</v>
      </c>
    </row>
    <row r="424" spans="1:5" s="7" customFormat="1" x14ac:dyDescent="0.25">
      <c r="A424" s="8" t="s">
        <v>470</v>
      </c>
      <c r="B424" s="18">
        <f>SUM(B414:B423)</f>
        <v>26</v>
      </c>
      <c r="C424" s="18">
        <f t="shared" ref="C424:E424" si="51">SUM(C414:C423)</f>
        <v>122</v>
      </c>
      <c r="D424" s="18">
        <f t="shared" si="51"/>
        <v>34</v>
      </c>
      <c r="E424" s="18">
        <f t="shared" si="51"/>
        <v>182</v>
      </c>
    </row>
    <row r="425" spans="1:5" s="7" customFormat="1" x14ac:dyDescent="0.25">
      <c r="A425" s="11"/>
      <c r="B425" s="19"/>
      <c r="C425" s="19"/>
      <c r="D425" s="19"/>
      <c r="E425" s="19"/>
    </row>
    <row r="426" spans="1:5" s="7" customFormat="1" x14ac:dyDescent="0.25">
      <c r="A426" s="9" t="s">
        <v>471</v>
      </c>
      <c r="B426" s="23"/>
      <c r="C426" s="23"/>
      <c r="D426" s="23"/>
      <c r="E426" s="23"/>
    </row>
    <row r="427" spans="1:5" x14ac:dyDescent="0.25">
      <c r="A427" s="2" t="s">
        <v>291</v>
      </c>
      <c r="B427" s="5">
        <v>0</v>
      </c>
      <c r="C427" s="5">
        <v>7</v>
      </c>
      <c r="D427" s="5">
        <v>0</v>
      </c>
      <c r="E427" s="5">
        <v>7</v>
      </c>
    </row>
    <row r="428" spans="1:5" x14ac:dyDescent="0.25">
      <c r="A428" s="2" t="s">
        <v>292</v>
      </c>
      <c r="B428" s="5">
        <v>3</v>
      </c>
      <c r="C428" s="5">
        <v>1</v>
      </c>
      <c r="D428" s="5">
        <v>0</v>
      </c>
      <c r="E428" s="5">
        <v>4</v>
      </c>
    </row>
    <row r="429" spans="1:5" x14ac:dyDescent="0.25">
      <c r="A429" s="2" t="s">
        <v>293</v>
      </c>
      <c r="B429" s="5">
        <v>2</v>
      </c>
      <c r="C429" s="5">
        <v>7</v>
      </c>
      <c r="D429" s="5">
        <v>1</v>
      </c>
      <c r="E429" s="5">
        <v>10</v>
      </c>
    </row>
    <row r="430" spans="1:5" x14ac:dyDescent="0.25">
      <c r="A430" s="2" t="s">
        <v>294</v>
      </c>
      <c r="B430" s="5">
        <v>2</v>
      </c>
      <c r="C430" s="5">
        <v>8</v>
      </c>
      <c r="D430" s="5">
        <v>2</v>
      </c>
      <c r="E430" s="5">
        <v>12</v>
      </c>
    </row>
    <row r="431" spans="1:5" x14ac:dyDescent="0.25">
      <c r="A431" s="2" t="s">
        <v>295</v>
      </c>
      <c r="B431" s="5">
        <v>1</v>
      </c>
      <c r="C431" s="5">
        <v>12</v>
      </c>
      <c r="D431" s="5">
        <v>0</v>
      </c>
      <c r="E431" s="5">
        <v>13</v>
      </c>
    </row>
    <row r="432" spans="1:5" x14ac:dyDescent="0.25">
      <c r="A432" s="2" t="s">
        <v>296</v>
      </c>
      <c r="B432" s="5">
        <v>1</v>
      </c>
      <c r="C432" s="5">
        <v>5</v>
      </c>
      <c r="D432" s="5">
        <v>0</v>
      </c>
      <c r="E432" s="5">
        <v>6</v>
      </c>
    </row>
    <row r="433" spans="1:5" x14ac:dyDescent="0.25">
      <c r="A433" s="2" t="s">
        <v>297</v>
      </c>
      <c r="B433" s="5">
        <v>1</v>
      </c>
      <c r="C433" s="5">
        <v>15</v>
      </c>
      <c r="D433" s="5">
        <v>0</v>
      </c>
      <c r="E433" s="5">
        <v>16</v>
      </c>
    </row>
    <row r="434" spans="1:5" x14ac:dyDescent="0.25">
      <c r="A434" s="2" t="s">
        <v>298</v>
      </c>
      <c r="B434" s="5">
        <v>0</v>
      </c>
      <c r="C434" s="5">
        <v>10</v>
      </c>
      <c r="D434" s="5">
        <v>1</v>
      </c>
      <c r="E434" s="5">
        <v>11</v>
      </c>
    </row>
    <row r="435" spans="1:5" x14ac:dyDescent="0.25">
      <c r="A435" s="2" t="s">
        <v>299</v>
      </c>
      <c r="B435" s="5">
        <v>2</v>
      </c>
      <c r="C435" s="5">
        <v>5</v>
      </c>
      <c r="D435" s="5">
        <v>0</v>
      </c>
      <c r="E435" s="5">
        <v>7</v>
      </c>
    </row>
    <row r="436" spans="1:5" x14ac:dyDescent="0.25">
      <c r="A436" s="2" t="s">
        <v>300</v>
      </c>
      <c r="B436" s="5">
        <v>1</v>
      </c>
      <c r="C436" s="5">
        <v>9</v>
      </c>
      <c r="D436" s="5">
        <v>1</v>
      </c>
      <c r="E436" s="5">
        <v>11</v>
      </c>
    </row>
    <row r="437" spans="1:5" x14ac:dyDescent="0.25">
      <c r="A437" s="2" t="s">
        <v>301</v>
      </c>
      <c r="B437" s="5">
        <v>1</v>
      </c>
      <c r="C437" s="5">
        <v>5</v>
      </c>
      <c r="D437" s="5">
        <v>0</v>
      </c>
      <c r="E437" s="5">
        <v>6</v>
      </c>
    </row>
    <row r="438" spans="1:5" x14ac:dyDescent="0.25">
      <c r="A438" s="2" t="s">
        <v>302</v>
      </c>
      <c r="B438" s="5">
        <v>0</v>
      </c>
      <c r="C438" s="5">
        <v>5</v>
      </c>
      <c r="D438" s="5">
        <v>0</v>
      </c>
      <c r="E438" s="5">
        <v>5</v>
      </c>
    </row>
    <row r="439" spans="1:5" x14ac:dyDescent="0.25">
      <c r="A439" s="2" t="s">
        <v>303</v>
      </c>
      <c r="B439" s="5">
        <v>0</v>
      </c>
      <c r="C439" s="5">
        <v>8</v>
      </c>
      <c r="D439" s="5">
        <v>0</v>
      </c>
      <c r="E439" s="5">
        <v>8</v>
      </c>
    </row>
    <row r="440" spans="1:5" x14ac:dyDescent="0.25">
      <c r="A440" s="2" t="s">
        <v>304</v>
      </c>
      <c r="B440" s="5">
        <v>3</v>
      </c>
      <c r="C440" s="5">
        <v>18</v>
      </c>
      <c r="D440" s="5">
        <v>1</v>
      </c>
      <c r="E440" s="5">
        <v>22</v>
      </c>
    </row>
    <row r="441" spans="1:5" x14ac:dyDescent="0.25">
      <c r="A441" s="2" t="s">
        <v>305</v>
      </c>
      <c r="B441" s="5">
        <v>0</v>
      </c>
      <c r="C441" s="5">
        <v>5</v>
      </c>
      <c r="D441" s="5">
        <v>0</v>
      </c>
      <c r="E441" s="5">
        <v>5</v>
      </c>
    </row>
    <row r="442" spans="1:5" x14ac:dyDescent="0.25">
      <c r="A442" s="2" t="s">
        <v>306</v>
      </c>
      <c r="B442" s="5">
        <v>1</v>
      </c>
      <c r="C442" s="5">
        <v>5</v>
      </c>
      <c r="D442" s="5">
        <v>0</v>
      </c>
      <c r="E442" s="5">
        <v>6</v>
      </c>
    </row>
    <row r="443" spans="1:5" x14ac:dyDescent="0.25">
      <c r="A443" s="2" t="s">
        <v>307</v>
      </c>
      <c r="B443" s="5">
        <v>5</v>
      </c>
      <c r="C443" s="5">
        <v>20</v>
      </c>
      <c r="D443" s="5">
        <v>2</v>
      </c>
      <c r="E443" s="5">
        <v>27</v>
      </c>
    </row>
    <row r="444" spans="1:5" x14ac:dyDescent="0.25">
      <c r="A444" s="2" t="s">
        <v>308</v>
      </c>
      <c r="B444" s="5">
        <v>2</v>
      </c>
      <c r="C444" s="5">
        <v>4</v>
      </c>
      <c r="D444" s="5">
        <v>3</v>
      </c>
      <c r="E444" s="5">
        <v>9</v>
      </c>
    </row>
    <row r="445" spans="1:5" x14ac:dyDescent="0.25">
      <c r="A445" s="2" t="s">
        <v>309</v>
      </c>
      <c r="B445" s="5">
        <v>5</v>
      </c>
      <c r="C445" s="5">
        <v>18</v>
      </c>
      <c r="D445" s="5">
        <v>0</v>
      </c>
      <c r="E445" s="5">
        <v>23</v>
      </c>
    </row>
    <row r="446" spans="1:5" x14ac:dyDescent="0.25">
      <c r="A446" s="2" t="s">
        <v>310</v>
      </c>
      <c r="B446" s="5">
        <v>0</v>
      </c>
      <c r="C446" s="5">
        <v>7</v>
      </c>
      <c r="D446" s="5">
        <v>0</v>
      </c>
      <c r="E446" s="5">
        <v>7</v>
      </c>
    </row>
    <row r="447" spans="1:5" s="7" customFormat="1" x14ac:dyDescent="0.25">
      <c r="A447" s="8" t="s">
        <v>472</v>
      </c>
      <c r="B447" s="18">
        <f>SUM(B426:B446)</f>
        <v>30</v>
      </c>
      <c r="C447" s="18">
        <f t="shared" ref="C447:E447" si="52">SUM(C426:C446)</f>
        <v>174</v>
      </c>
      <c r="D447" s="18">
        <f t="shared" si="52"/>
        <v>11</v>
      </c>
      <c r="E447" s="18">
        <f t="shared" si="52"/>
        <v>215</v>
      </c>
    </row>
    <row r="448" spans="1:5" s="7" customFormat="1" x14ac:dyDescent="0.25">
      <c r="A448" s="11"/>
      <c r="B448" s="19"/>
      <c r="C448" s="19"/>
      <c r="D448" s="19"/>
      <c r="E448" s="19"/>
    </row>
    <row r="449" spans="1:5" s="7" customFormat="1" x14ac:dyDescent="0.25">
      <c r="A449" s="9" t="s">
        <v>473</v>
      </c>
      <c r="B449" s="19"/>
      <c r="C449" s="19"/>
      <c r="D449" s="19"/>
      <c r="E449" s="19"/>
    </row>
    <row r="450" spans="1:5" x14ac:dyDescent="0.25">
      <c r="A450" s="2" t="s">
        <v>311</v>
      </c>
      <c r="B450" s="5">
        <v>0</v>
      </c>
      <c r="C450" s="5">
        <v>1</v>
      </c>
      <c r="D450" s="5">
        <v>0</v>
      </c>
      <c r="E450" s="5">
        <v>1</v>
      </c>
    </row>
    <row r="451" spans="1:5" s="7" customFormat="1" x14ac:dyDescent="0.25">
      <c r="A451" s="8" t="s">
        <v>474</v>
      </c>
      <c r="B451" s="18">
        <f>B450</f>
        <v>0</v>
      </c>
      <c r="C451" s="18">
        <f t="shared" ref="C451:E451" si="53">C450</f>
        <v>1</v>
      </c>
      <c r="D451" s="18">
        <f t="shared" si="53"/>
        <v>0</v>
      </c>
      <c r="E451" s="18">
        <f t="shared" si="53"/>
        <v>1</v>
      </c>
    </row>
    <row r="452" spans="1:5" s="7" customFormat="1" x14ac:dyDescent="0.25">
      <c r="A452" s="11"/>
      <c r="B452" s="19"/>
      <c r="C452" s="19"/>
      <c r="D452" s="19"/>
      <c r="E452" s="19"/>
    </row>
    <row r="453" spans="1:5" s="7" customFormat="1" x14ac:dyDescent="0.25">
      <c r="A453" s="9" t="s">
        <v>475</v>
      </c>
      <c r="B453" s="19"/>
      <c r="C453" s="19"/>
      <c r="D453" s="19"/>
      <c r="E453" s="19"/>
    </row>
    <row r="454" spans="1:5" x14ac:dyDescent="0.25">
      <c r="A454" s="2" t="s">
        <v>312</v>
      </c>
      <c r="B454" s="5">
        <v>1</v>
      </c>
      <c r="C454" s="5">
        <v>11</v>
      </c>
      <c r="D454" s="5">
        <v>3</v>
      </c>
      <c r="E454" s="5">
        <v>15</v>
      </c>
    </row>
    <row r="455" spans="1:5" x14ac:dyDescent="0.25">
      <c r="A455" s="2" t="s">
        <v>313</v>
      </c>
      <c r="B455" s="5">
        <v>2</v>
      </c>
      <c r="C455" s="5">
        <v>8</v>
      </c>
      <c r="D455" s="5">
        <v>1</v>
      </c>
      <c r="E455" s="5">
        <v>11</v>
      </c>
    </row>
    <row r="456" spans="1:5" x14ac:dyDescent="0.25">
      <c r="A456" s="2" t="s">
        <v>314</v>
      </c>
      <c r="B456" s="5">
        <v>3</v>
      </c>
      <c r="C456" s="5">
        <v>9</v>
      </c>
      <c r="D456" s="5">
        <v>1</v>
      </c>
      <c r="E456" s="5">
        <v>13</v>
      </c>
    </row>
    <row r="457" spans="1:5" x14ac:dyDescent="0.25">
      <c r="A457" s="2" t="s">
        <v>315</v>
      </c>
      <c r="B457" s="5">
        <v>3</v>
      </c>
      <c r="C457" s="5">
        <v>4</v>
      </c>
      <c r="D457" s="5">
        <v>1</v>
      </c>
      <c r="E457" s="5">
        <v>8</v>
      </c>
    </row>
    <row r="458" spans="1:5" x14ac:dyDescent="0.25">
      <c r="A458" s="2" t="s">
        <v>316</v>
      </c>
      <c r="B458" s="5">
        <v>1</v>
      </c>
      <c r="C458" s="5">
        <v>6</v>
      </c>
      <c r="D458" s="5">
        <v>1</v>
      </c>
      <c r="E458" s="5">
        <v>8</v>
      </c>
    </row>
    <row r="459" spans="1:5" x14ac:dyDescent="0.25">
      <c r="A459" s="2" t="s">
        <v>317</v>
      </c>
      <c r="B459" s="5">
        <v>0</v>
      </c>
      <c r="C459" s="5">
        <v>10</v>
      </c>
      <c r="D459" s="5">
        <v>0</v>
      </c>
      <c r="E459" s="5">
        <v>10</v>
      </c>
    </row>
    <row r="460" spans="1:5" x14ac:dyDescent="0.25">
      <c r="A460" s="2" t="s">
        <v>318</v>
      </c>
      <c r="B460" s="5">
        <v>1</v>
      </c>
      <c r="C460" s="5">
        <v>4</v>
      </c>
      <c r="D460" s="5">
        <v>1</v>
      </c>
      <c r="E460" s="5">
        <v>6</v>
      </c>
    </row>
    <row r="461" spans="1:5" x14ac:dyDescent="0.25">
      <c r="A461" s="2" t="s">
        <v>319</v>
      </c>
      <c r="B461" s="5">
        <v>1</v>
      </c>
      <c r="C461" s="5">
        <v>7</v>
      </c>
      <c r="D461" s="5">
        <v>4</v>
      </c>
      <c r="E461" s="5">
        <v>12</v>
      </c>
    </row>
    <row r="462" spans="1:5" x14ac:dyDescent="0.25">
      <c r="A462" s="2" t="s">
        <v>320</v>
      </c>
      <c r="B462" s="5">
        <v>1</v>
      </c>
      <c r="C462" s="5">
        <v>6</v>
      </c>
      <c r="D462" s="5">
        <v>0</v>
      </c>
      <c r="E462" s="5">
        <v>7</v>
      </c>
    </row>
    <row r="463" spans="1:5" x14ac:dyDescent="0.25">
      <c r="A463" s="2" t="s">
        <v>321</v>
      </c>
      <c r="B463" s="5">
        <v>2</v>
      </c>
      <c r="C463" s="5">
        <v>5</v>
      </c>
      <c r="D463" s="5">
        <v>4</v>
      </c>
      <c r="E463" s="5">
        <v>11</v>
      </c>
    </row>
    <row r="464" spans="1:5" x14ac:dyDescent="0.25">
      <c r="A464" s="2" t="s">
        <v>322</v>
      </c>
      <c r="B464" s="5">
        <v>1</v>
      </c>
      <c r="C464" s="5">
        <v>8</v>
      </c>
      <c r="D464" s="5">
        <v>3</v>
      </c>
      <c r="E464" s="5">
        <v>12</v>
      </c>
    </row>
    <row r="465" spans="1:5" x14ac:dyDescent="0.25">
      <c r="A465" s="2" t="s">
        <v>323</v>
      </c>
      <c r="B465" s="5">
        <v>1</v>
      </c>
      <c r="C465" s="5">
        <v>5</v>
      </c>
      <c r="D465" s="5">
        <v>1</v>
      </c>
      <c r="E465" s="5">
        <v>7</v>
      </c>
    </row>
    <row r="466" spans="1:5" x14ac:dyDescent="0.25">
      <c r="A466" s="2" t="s">
        <v>324</v>
      </c>
      <c r="B466" s="5">
        <v>3</v>
      </c>
      <c r="C466" s="5">
        <v>17</v>
      </c>
      <c r="D466" s="5">
        <v>4</v>
      </c>
      <c r="E466" s="5">
        <v>24</v>
      </c>
    </row>
    <row r="467" spans="1:5" x14ac:dyDescent="0.25">
      <c r="A467" s="2" t="s">
        <v>325</v>
      </c>
      <c r="B467" s="5">
        <v>2</v>
      </c>
      <c r="C467" s="5">
        <v>10</v>
      </c>
      <c r="D467" s="5">
        <v>4</v>
      </c>
      <c r="E467" s="5">
        <v>16</v>
      </c>
    </row>
    <row r="468" spans="1:5" x14ac:dyDescent="0.25">
      <c r="A468" s="2" t="s">
        <v>326</v>
      </c>
      <c r="B468" s="5">
        <v>1</v>
      </c>
      <c r="C468" s="5">
        <v>16</v>
      </c>
      <c r="D468" s="5">
        <v>3</v>
      </c>
      <c r="E468" s="5">
        <v>20</v>
      </c>
    </row>
    <row r="469" spans="1:5" x14ac:dyDescent="0.25">
      <c r="A469" s="2" t="s">
        <v>327</v>
      </c>
      <c r="B469" s="5">
        <v>3</v>
      </c>
      <c r="C469" s="5">
        <v>13</v>
      </c>
      <c r="D469" s="5">
        <v>5</v>
      </c>
      <c r="E469" s="5">
        <v>21</v>
      </c>
    </row>
    <row r="470" spans="1:5" x14ac:dyDescent="0.25">
      <c r="A470" s="2" t="s">
        <v>328</v>
      </c>
      <c r="B470" s="5">
        <v>2</v>
      </c>
      <c r="C470" s="5">
        <v>4</v>
      </c>
      <c r="D470" s="5">
        <v>2</v>
      </c>
      <c r="E470" s="5">
        <v>8</v>
      </c>
    </row>
    <row r="471" spans="1:5" x14ac:dyDescent="0.25">
      <c r="A471" s="2" t="s">
        <v>329</v>
      </c>
      <c r="B471" s="5">
        <v>0</v>
      </c>
      <c r="C471" s="5">
        <v>6</v>
      </c>
      <c r="D471" s="5">
        <v>3</v>
      </c>
      <c r="E471" s="5">
        <v>9</v>
      </c>
    </row>
    <row r="472" spans="1:5" x14ac:dyDescent="0.25">
      <c r="A472" s="2" t="s">
        <v>330</v>
      </c>
      <c r="B472" s="5">
        <v>1</v>
      </c>
      <c r="C472" s="5">
        <v>15</v>
      </c>
      <c r="D472" s="5">
        <v>0</v>
      </c>
      <c r="E472" s="5">
        <v>16</v>
      </c>
    </row>
    <row r="473" spans="1:5" x14ac:dyDescent="0.25">
      <c r="A473" s="2" t="s">
        <v>331</v>
      </c>
      <c r="B473" s="5">
        <v>2</v>
      </c>
      <c r="C473" s="5">
        <v>10</v>
      </c>
      <c r="D473" s="5">
        <v>1</v>
      </c>
      <c r="E473" s="5">
        <v>13</v>
      </c>
    </row>
    <row r="474" spans="1:5" s="7" customFormat="1" x14ac:dyDescent="0.25">
      <c r="A474" s="8" t="s">
        <v>476</v>
      </c>
      <c r="B474" s="18">
        <f>SUM(B454:B473)</f>
        <v>31</v>
      </c>
      <c r="C474" s="18">
        <f t="shared" ref="C474:E474" si="54">SUM(C454:C473)</f>
        <v>174</v>
      </c>
      <c r="D474" s="18">
        <f t="shared" si="54"/>
        <v>42</v>
      </c>
      <c r="E474" s="18">
        <f t="shared" si="54"/>
        <v>247</v>
      </c>
    </row>
    <row r="475" spans="1:5" s="7" customFormat="1" x14ac:dyDescent="0.25">
      <c r="A475" s="11"/>
      <c r="B475" s="19"/>
      <c r="C475" s="19"/>
      <c r="D475" s="19"/>
      <c r="E475" s="19"/>
    </row>
    <row r="476" spans="1:5" s="7" customFormat="1" x14ac:dyDescent="0.25">
      <c r="A476" s="9" t="s">
        <v>477</v>
      </c>
      <c r="B476" s="19"/>
      <c r="C476" s="19"/>
      <c r="D476" s="19"/>
      <c r="E476" s="19"/>
    </row>
    <row r="477" spans="1:5" x14ac:dyDescent="0.25">
      <c r="A477" s="2" t="s">
        <v>332</v>
      </c>
      <c r="B477" s="5">
        <v>0</v>
      </c>
      <c r="C477" s="5">
        <v>3</v>
      </c>
      <c r="D477" s="5">
        <v>0</v>
      </c>
      <c r="E477" s="5">
        <v>3</v>
      </c>
    </row>
    <row r="478" spans="1:5" x14ac:dyDescent="0.25">
      <c r="A478" s="2" t="s">
        <v>333</v>
      </c>
      <c r="B478" s="5">
        <v>1</v>
      </c>
      <c r="C478" s="5">
        <v>2</v>
      </c>
      <c r="D478" s="5">
        <v>1</v>
      </c>
      <c r="E478" s="5">
        <v>4</v>
      </c>
    </row>
    <row r="479" spans="1:5" s="7" customFormat="1" x14ac:dyDescent="0.25">
      <c r="A479" s="8" t="s">
        <v>478</v>
      </c>
      <c r="B479" s="18">
        <f>SUM(B477:B478)</f>
        <v>1</v>
      </c>
      <c r="C479" s="18">
        <f t="shared" ref="C479:E479" si="55">SUM(C477:C478)</f>
        <v>5</v>
      </c>
      <c r="D479" s="18">
        <f t="shared" si="55"/>
        <v>1</v>
      </c>
      <c r="E479" s="18">
        <f t="shared" si="55"/>
        <v>7</v>
      </c>
    </row>
    <row r="480" spans="1:5" s="7" customFormat="1" x14ac:dyDescent="0.25">
      <c r="A480" s="11"/>
      <c r="B480" s="19"/>
      <c r="C480" s="19"/>
      <c r="D480" s="19"/>
      <c r="E480" s="19"/>
    </row>
    <row r="481" spans="1:5" s="7" customFormat="1" x14ac:dyDescent="0.25">
      <c r="A481" s="11" t="s">
        <v>479</v>
      </c>
      <c r="B481" s="19"/>
      <c r="C481" s="19"/>
      <c r="D481" s="19"/>
      <c r="E481" s="19"/>
    </row>
    <row r="482" spans="1:5" x14ac:dyDescent="0.25">
      <c r="A482" s="2" t="s">
        <v>334</v>
      </c>
      <c r="B482" s="5">
        <v>1</v>
      </c>
      <c r="C482" s="5">
        <v>8</v>
      </c>
      <c r="D482" s="5">
        <v>0</v>
      </c>
      <c r="E482" s="5">
        <v>9</v>
      </c>
    </row>
    <row r="483" spans="1:5" x14ac:dyDescent="0.25">
      <c r="A483" s="2" t="s">
        <v>335</v>
      </c>
      <c r="B483" s="5">
        <v>0</v>
      </c>
      <c r="C483" s="5">
        <v>1</v>
      </c>
      <c r="D483" s="5">
        <v>0</v>
      </c>
      <c r="E483" s="5">
        <v>1</v>
      </c>
    </row>
    <row r="484" spans="1:5" s="7" customFormat="1" x14ac:dyDescent="0.25">
      <c r="A484" s="8" t="s">
        <v>481</v>
      </c>
      <c r="B484" s="18">
        <f>SUM(B482:B483)</f>
        <v>1</v>
      </c>
      <c r="C484" s="18">
        <f t="shared" ref="C484:E484" si="56">SUM(C482:C483)</f>
        <v>9</v>
      </c>
      <c r="D484" s="18">
        <f t="shared" si="56"/>
        <v>0</v>
      </c>
      <c r="E484" s="18">
        <f t="shared" si="56"/>
        <v>10</v>
      </c>
    </row>
    <row r="485" spans="1:5" s="7" customFormat="1" x14ac:dyDescent="0.25">
      <c r="A485" s="11"/>
      <c r="B485" s="19"/>
      <c r="C485" s="19"/>
      <c r="D485" s="19"/>
      <c r="E485" s="19"/>
    </row>
    <row r="486" spans="1:5" s="7" customFormat="1" x14ac:dyDescent="0.25">
      <c r="A486" s="11" t="s">
        <v>480</v>
      </c>
      <c r="B486" s="19"/>
      <c r="C486" s="19"/>
      <c r="D486" s="19"/>
      <c r="E486" s="19"/>
    </row>
    <row r="487" spans="1:5" x14ac:dyDescent="0.25">
      <c r="A487" s="2" t="s">
        <v>336</v>
      </c>
      <c r="B487" s="5">
        <v>0</v>
      </c>
      <c r="C487" s="5">
        <v>5</v>
      </c>
      <c r="D487" s="5">
        <v>0</v>
      </c>
      <c r="E487" s="5">
        <v>5</v>
      </c>
    </row>
    <row r="488" spans="1:5" x14ac:dyDescent="0.25">
      <c r="A488" s="2" t="s">
        <v>337</v>
      </c>
      <c r="B488" s="5">
        <v>1</v>
      </c>
      <c r="C488" s="5">
        <v>0</v>
      </c>
      <c r="D488" s="5">
        <v>0</v>
      </c>
      <c r="E488" s="5">
        <v>1</v>
      </c>
    </row>
    <row r="489" spans="1:5" x14ac:dyDescent="0.25">
      <c r="A489" s="2" t="s">
        <v>338</v>
      </c>
      <c r="B489" s="5">
        <v>0</v>
      </c>
      <c r="C489" s="5">
        <v>4</v>
      </c>
      <c r="D489" s="5">
        <v>1</v>
      </c>
      <c r="E489" s="5">
        <v>5</v>
      </c>
    </row>
    <row r="490" spans="1:5" s="7" customFormat="1" x14ac:dyDescent="0.25">
      <c r="A490" s="8" t="s">
        <v>482</v>
      </c>
      <c r="B490" s="18">
        <f>SUM(B487:B489)</f>
        <v>1</v>
      </c>
      <c r="C490" s="18">
        <f t="shared" ref="C490:E490" si="57">SUM(C487:C489)</f>
        <v>9</v>
      </c>
      <c r="D490" s="18">
        <f t="shared" si="57"/>
        <v>1</v>
      </c>
      <c r="E490" s="18">
        <f t="shared" si="57"/>
        <v>11</v>
      </c>
    </row>
    <row r="491" spans="1:5" s="7" customFormat="1" x14ac:dyDescent="0.25">
      <c r="A491" s="11"/>
      <c r="B491" s="19"/>
      <c r="C491" s="19"/>
      <c r="D491" s="19"/>
      <c r="E491" s="19"/>
    </row>
    <row r="492" spans="1:5" s="7" customFormat="1" x14ac:dyDescent="0.25">
      <c r="A492" s="9" t="s">
        <v>483</v>
      </c>
      <c r="B492" s="19"/>
      <c r="C492" s="19"/>
      <c r="D492" s="19"/>
      <c r="E492" s="19"/>
    </row>
    <row r="493" spans="1:5" x14ac:dyDescent="0.25">
      <c r="A493" s="2" t="s">
        <v>339</v>
      </c>
      <c r="B493" s="5">
        <v>0</v>
      </c>
      <c r="C493" s="5">
        <v>3</v>
      </c>
      <c r="D493" s="5">
        <f>E493-SUM(B493:C493)</f>
        <v>0</v>
      </c>
      <c r="E493" s="5">
        <v>3</v>
      </c>
    </row>
    <row r="494" spans="1:5" x14ac:dyDescent="0.25">
      <c r="A494" s="2" t="s">
        <v>340</v>
      </c>
      <c r="B494" s="5">
        <v>0</v>
      </c>
      <c r="C494" s="5">
        <v>5</v>
      </c>
      <c r="D494" s="5">
        <f t="shared" ref="D494:D502" si="58">E494-SUM(B494:C494)</f>
        <v>4</v>
      </c>
      <c r="E494" s="5">
        <v>9</v>
      </c>
    </row>
    <row r="495" spans="1:5" x14ac:dyDescent="0.25">
      <c r="A495" s="2" t="s">
        <v>341</v>
      </c>
      <c r="B495" s="5">
        <v>1</v>
      </c>
      <c r="C495" s="5">
        <v>12</v>
      </c>
      <c r="D495" s="5">
        <f t="shared" si="58"/>
        <v>1</v>
      </c>
      <c r="E495" s="5">
        <v>14</v>
      </c>
    </row>
    <row r="496" spans="1:5" x14ac:dyDescent="0.25">
      <c r="A496" s="2" t="s">
        <v>342</v>
      </c>
      <c r="B496" s="5">
        <v>3</v>
      </c>
      <c r="C496" s="5">
        <v>13</v>
      </c>
      <c r="D496" s="5">
        <f t="shared" si="58"/>
        <v>4</v>
      </c>
      <c r="E496" s="5">
        <v>20</v>
      </c>
    </row>
    <row r="497" spans="1:5" x14ac:dyDescent="0.25">
      <c r="A497" s="2" t="s">
        <v>343</v>
      </c>
      <c r="B497" s="5">
        <v>1</v>
      </c>
      <c r="C497" s="5">
        <v>7</v>
      </c>
      <c r="D497" s="5">
        <f t="shared" si="58"/>
        <v>4</v>
      </c>
      <c r="E497" s="5">
        <v>12</v>
      </c>
    </row>
    <row r="498" spans="1:5" x14ac:dyDescent="0.25">
      <c r="A498" s="2" t="s">
        <v>344</v>
      </c>
      <c r="B498" s="5">
        <v>2</v>
      </c>
      <c r="C498" s="5">
        <v>9</v>
      </c>
      <c r="D498" s="5">
        <f t="shared" si="58"/>
        <v>3</v>
      </c>
      <c r="E498" s="5">
        <v>14</v>
      </c>
    </row>
    <row r="499" spans="1:5" x14ac:dyDescent="0.25">
      <c r="A499" s="2" t="s">
        <v>345</v>
      </c>
      <c r="B499" s="5">
        <v>0</v>
      </c>
      <c r="C499" s="5">
        <v>3</v>
      </c>
      <c r="D499" s="5">
        <f t="shared" si="58"/>
        <v>0</v>
      </c>
      <c r="E499" s="5">
        <v>3</v>
      </c>
    </row>
    <row r="500" spans="1:5" x14ac:dyDescent="0.25">
      <c r="A500" s="2" t="s">
        <v>346</v>
      </c>
      <c r="B500" s="5">
        <v>3</v>
      </c>
      <c r="C500" s="5">
        <v>9</v>
      </c>
      <c r="D500" s="5">
        <f t="shared" si="58"/>
        <v>0</v>
      </c>
      <c r="E500" s="5">
        <v>12</v>
      </c>
    </row>
    <row r="501" spans="1:5" x14ac:dyDescent="0.25">
      <c r="A501" s="2" t="s">
        <v>347</v>
      </c>
      <c r="B501" s="5">
        <v>1</v>
      </c>
      <c r="C501" s="5">
        <v>11</v>
      </c>
      <c r="D501" s="5">
        <f t="shared" si="58"/>
        <v>0</v>
      </c>
      <c r="E501" s="5">
        <v>12</v>
      </c>
    </row>
    <row r="502" spans="1:5" x14ac:dyDescent="0.25">
      <c r="A502" s="2" t="s">
        <v>348</v>
      </c>
      <c r="B502" s="5">
        <v>2</v>
      </c>
      <c r="C502" s="5">
        <v>7</v>
      </c>
      <c r="D502" s="5">
        <f t="shared" si="58"/>
        <v>0</v>
      </c>
      <c r="E502" s="5">
        <v>9</v>
      </c>
    </row>
    <row r="503" spans="1:5" s="7" customFormat="1" x14ac:dyDescent="0.25">
      <c r="A503" s="8" t="s">
        <v>484</v>
      </c>
      <c r="B503" s="18">
        <f>SUM(B493:B502)</f>
        <v>13</v>
      </c>
      <c r="C503" s="18">
        <f t="shared" ref="C503:E503" si="59">SUM(C493:C502)</f>
        <v>79</v>
      </c>
      <c r="D503" s="18">
        <f t="shared" si="59"/>
        <v>16</v>
      </c>
      <c r="E503" s="18">
        <f t="shared" si="59"/>
        <v>108</v>
      </c>
    </row>
    <row r="504" spans="1:5" s="7" customFormat="1" x14ac:dyDescent="0.25">
      <c r="A504" s="11"/>
      <c r="B504" s="19"/>
      <c r="C504" s="19"/>
      <c r="D504" s="19"/>
      <c r="E504" s="19"/>
    </row>
    <row r="505" spans="1:5" s="7" customFormat="1" x14ac:dyDescent="0.25">
      <c r="A505" s="9" t="s">
        <v>485</v>
      </c>
      <c r="B505" s="19"/>
      <c r="C505" s="19"/>
      <c r="D505" s="19"/>
      <c r="E505" s="19"/>
    </row>
    <row r="506" spans="1:5" x14ac:dyDescent="0.25">
      <c r="A506" s="2" t="s">
        <v>349</v>
      </c>
      <c r="B506" s="5">
        <v>0</v>
      </c>
      <c r="C506" s="5">
        <v>0</v>
      </c>
      <c r="D506" s="5">
        <v>0</v>
      </c>
      <c r="E506" s="5">
        <v>0</v>
      </c>
    </row>
    <row r="507" spans="1:5" s="7" customFormat="1" x14ac:dyDescent="0.25">
      <c r="A507" s="8" t="s">
        <v>486</v>
      </c>
      <c r="B507" s="18">
        <f>B506</f>
        <v>0</v>
      </c>
      <c r="C507" s="18">
        <f t="shared" ref="C507:E507" si="60">C506</f>
        <v>0</v>
      </c>
      <c r="D507" s="18">
        <f t="shared" si="60"/>
        <v>0</v>
      </c>
      <c r="E507" s="18">
        <f t="shared" si="60"/>
        <v>0</v>
      </c>
    </row>
    <row r="508" spans="1:5" s="7" customFormat="1" x14ac:dyDescent="0.25">
      <c r="A508" s="11"/>
      <c r="B508" s="19"/>
      <c r="C508" s="19"/>
      <c r="D508" s="19"/>
      <c r="E508" s="19"/>
    </row>
    <row r="509" spans="1:5" s="7" customFormat="1" x14ac:dyDescent="0.25">
      <c r="A509" s="9" t="s">
        <v>487</v>
      </c>
      <c r="B509" s="19"/>
      <c r="C509" s="19"/>
      <c r="D509" s="19"/>
      <c r="E509" s="19"/>
    </row>
    <row r="510" spans="1:5" x14ac:dyDescent="0.25">
      <c r="A510" s="2" t="s">
        <v>350</v>
      </c>
      <c r="B510" s="5">
        <v>1</v>
      </c>
      <c r="C510" s="5">
        <v>1</v>
      </c>
      <c r="D510" s="5">
        <v>0</v>
      </c>
      <c r="E510" s="5">
        <v>2</v>
      </c>
    </row>
    <row r="511" spans="1:5" x14ac:dyDescent="0.25">
      <c r="A511" s="2" t="s">
        <v>351</v>
      </c>
      <c r="B511" s="5">
        <v>0</v>
      </c>
      <c r="C511" s="5">
        <v>2</v>
      </c>
      <c r="D511" s="5">
        <v>0</v>
      </c>
      <c r="E511" s="5">
        <v>2</v>
      </c>
    </row>
    <row r="512" spans="1:5" x14ac:dyDescent="0.25">
      <c r="A512" s="2" t="s">
        <v>352</v>
      </c>
      <c r="B512" s="5">
        <v>0</v>
      </c>
      <c r="C512" s="5">
        <v>1</v>
      </c>
      <c r="D512" s="5">
        <v>0</v>
      </c>
      <c r="E512" s="5">
        <v>1</v>
      </c>
    </row>
    <row r="513" spans="1:5" x14ac:dyDescent="0.25">
      <c r="A513" s="2" t="s">
        <v>353</v>
      </c>
      <c r="B513" s="5">
        <v>1</v>
      </c>
      <c r="C513" s="5">
        <v>0</v>
      </c>
      <c r="D513" s="5">
        <v>0</v>
      </c>
      <c r="E513" s="5">
        <v>1</v>
      </c>
    </row>
    <row r="514" spans="1:5" x14ac:dyDescent="0.25">
      <c r="A514" s="2" t="s">
        <v>354</v>
      </c>
      <c r="B514" s="5">
        <v>1</v>
      </c>
      <c r="C514" s="5">
        <v>3</v>
      </c>
      <c r="D514" s="5">
        <v>1</v>
      </c>
      <c r="E514" s="5">
        <v>5</v>
      </c>
    </row>
    <row r="515" spans="1:5" x14ac:dyDescent="0.25">
      <c r="A515" s="2" t="s">
        <v>355</v>
      </c>
      <c r="B515" s="5">
        <v>2</v>
      </c>
      <c r="C515" s="5">
        <v>1</v>
      </c>
      <c r="D515" s="5">
        <v>0</v>
      </c>
      <c r="E515" s="5">
        <v>3</v>
      </c>
    </row>
    <row r="516" spans="1:5" x14ac:dyDescent="0.25">
      <c r="A516" s="2" t="s">
        <v>356</v>
      </c>
      <c r="B516" s="5">
        <v>1</v>
      </c>
      <c r="C516" s="5">
        <v>0</v>
      </c>
      <c r="D516" s="5">
        <v>0</v>
      </c>
      <c r="E516" s="5">
        <v>1</v>
      </c>
    </row>
    <row r="517" spans="1:5" x14ac:dyDescent="0.25">
      <c r="A517" s="2" t="s">
        <v>357</v>
      </c>
      <c r="B517" s="5">
        <v>0</v>
      </c>
      <c r="C517" s="5">
        <v>0</v>
      </c>
      <c r="D517" s="5">
        <v>0</v>
      </c>
      <c r="E517" s="5">
        <v>0</v>
      </c>
    </row>
    <row r="518" spans="1:5" x14ac:dyDescent="0.25">
      <c r="A518" s="2" t="s">
        <v>358</v>
      </c>
      <c r="B518" s="5">
        <v>0</v>
      </c>
      <c r="C518" s="5">
        <v>2</v>
      </c>
      <c r="D518" s="5">
        <v>0</v>
      </c>
      <c r="E518" s="5">
        <v>2</v>
      </c>
    </row>
    <row r="519" spans="1:5" x14ac:dyDescent="0.25">
      <c r="A519" s="2" t="s">
        <v>359</v>
      </c>
      <c r="B519" s="5">
        <v>4</v>
      </c>
      <c r="C519" s="5">
        <v>0</v>
      </c>
      <c r="D519" s="5">
        <v>1</v>
      </c>
      <c r="E519" s="5">
        <v>5</v>
      </c>
    </row>
    <row r="520" spans="1:5" x14ac:dyDescent="0.25">
      <c r="A520" s="2" t="s">
        <v>360</v>
      </c>
      <c r="B520" s="5">
        <v>1</v>
      </c>
      <c r="C520" s="5">
        <v>1</v>
      </c>
      <c r="D520" s="5">
        <v>0</v>
      </c>
      <c r="E520" s="5">
        <v>2</v>
      </c>
    </row>
    <row r="521" spans="1:5" x14ac:dyDescent="0.25">
      <c r="A521" s="2" t="s">
        <v>361</v>
      </c>
      <c r="B521" s="5">
        <v>0</v>
      </c>
      <c r="C521" s="5">
        <v>2</v>
      </c>
      <c r="D521" s="5">
        <v>0</v>
      </c>
      <c r="E521" s="5">
        <v>2</v>
      </c>
    </row>
    <row r="522" spans="1:5" x14ac:dyDescent="0.25">
      <c r="A522" s="2" t="s">
        <v>362</v>
      </c>
      <c r="B522" s="5">
        <v>0</v>
      </c>
      <c r="C522" s="5">
        <v>0</v>
      </c>
      <c r="D522" s="5">
        <v>0</v>
      </c>
      <c r="E522" s="5">
        <v>0</v>
      </c>
    </row>
    <row r="523" spans="1:5" x14ac:dyDescent="0.25">
      <c r="A523" s="2" t="s">
        <v>363</v>
      </c>
      <c r="B523" s="5">
        <v>0</v>
      </c>
      <c r="C523" s="5">
        <v>2</v>
      </c>
      <c r="D523" s="5">
        <v>0</v>
      </c>
      <c r="E523" s="5">
        <v>2</v>
      </c>
    </row>
    <row r="524" spans="1:5" x14ac:dyDescent="0.25">
      <c r="A524" s="2" t="s">
        <v>364</v>
      </c>
      <c r="B524" s="5">
        <v>1</v>
      </c>
      <c r="C524" s="5">
        <v>3</v>
      </c>
      <c r="D524" s="5">
        <v>1</v>
      </c>
      <c r="E524" s="5">
        <v>5</v>
      </c>
    </row>
    <row r="525" spans="1:5" x14ac:dyDescent="0.25">
      <c r="A525" s="2" t="s">
        <v>365</v>
      </c>
      <c r="B525" s="5">
        <v>0</v>
      </c>
      <c r="C525" s="5">
        <v>0</v>
      </c>
      <c r="D525" s="5">
        <v>1</v>
      </c>
      <c r="E525" s="5">
        <v>1</v>
      </c>
    </row>
    <row r="526" spans="1:5" x14ac:dyDescent="0.25">
      <c r="A526" s="2" t="s">
        <v>366</v>
      </c>
      <c r="B526" s="5">
        <v>0</v>
      </c>
      <c r="C526" s="5">
        <v>0</v>
      </c>
      <c r="D526" s="5">
        <v>0</v>
      </c>
      <c r="E526" s="5">
        <v>0</v>
      </c>
    </row>
    <row r="527" spans="1:5" x14ac:dyDescent="0.25">
      <c r="A527" s="2" t="s">
        <v>367</v>
      </c>
      <c r="B527" s="5">
        <v>0</v>
      </c>
      <c r="C527" s="5">
        <v>0</v>
      </c>
      <c r="D527" s="5">
        <v>0</v>
      </c>
      <c r="E527" s="5">
        <v>0</v>
      </c>
    </row>
    <row r="528" spans="1:5" x14ac:dyDescent="0.25">
      <c r="A528" s="2" t="s">
        <v>368</v>
      </c>
      <c r="B528" s="5">
        <v>2</v>
      </c>
      <c r="C528" s="5">
        <v>4</v>
      </c>
      <c r="D528" s="5">
        <v>1</v>
      </c>
      <c r="E528" s="5">
        <v>7</v>
      </c>
    </row>
    <row r="529" spans="1:5" x14ac:dyDescent="0.25">
      <c r="A529" s="2" t="s">
        <v>369</v>
      </c>
      <c r="B529" s="5">
        <v>0</v>
      </c>
      <c r="C529" s="5">
        <v>2</v>
      </c>
      <c r="D529" s="5">
        <v>0</v>
      </c>
      <c r="E529" s="5">
        <v>2</v>
      </c>
    </row>
    <row r="530" spans="1:5" x14ac:dyDescent="0.25">
      <c r="A530" s="2" t="s">
        <v>370</v>
      </c>
      <c r="B530" s="5">
        <v>0</v>
      </c>
      <c r="C530" s="5">
        <v>0</v>
      </c>
      <c r="D530" s="5">
        <v>0</v>
      </c>
      <c r="E530" s="5">
        <v>0</v>
      </c>
    </row>
    <row r="531" spans="1:5" x14ac:dyDescent="0.25">
      <c r="A531" s="2" t="s">
        <v>371</v>
      </c>
      <c r="B531" s="5">
        <v>1</v>
      </c>
      <c r="C531" s="5">
        <v>5</v>
      </c>
      <c r="D531" s="5">
        <v>0</v>
      </c>
      <c r="E531" s="5">
        <v>6</v>
      </c>
    </row>
    <row r="532" spans="1:5" x14ac:dyDescent="0.25">
      <c r="A532" s="2" t="s">
        <v>372</v>
      </c>
      <c r="B532" s="5">
        <v>1</v>
      </c>
      <c r="C532" s="5">
        <v>0</v>
      </c>
      <c r="D532" s="5">
        <v>0</v>
      </c>
      <c r="E532" s="5">
        <v>1</v>
      </c>
    </row>
    <row r="533" spans="1:5" x14ac:dyDescent="0.25">
      <c r="A533" s="2" t="s">
        <v>373</v>
      </c>
      <c r="B533" s="5">
        <v>1</v>
      </c>
      <c r="C533" s="5">
        <v>4</v>
      </c>
      <c r="D533" s="5">
        <v>0</v>
      </c>
      <c r="E533" s="5">
        <v>5</v>
      </c>
    </row>
    <row r="534" spans="1:5" x14ac:dyDescent="0.25">
      <c r="A534" s="2" t="s">
        <v>374</v>
      </c>
      <c r="B534" s="5">
        <v>0</v>
      </c>
      <c r="C534" s="5">
        <v>2</v>
      </c>
      <c r="D534" s="5">
        <v>2</v>
      </c>
      <c r="E534" s="5">
        <v>4</v>
      </c>
    </row>
    <row r="535" spans="1:5" x14ac:dyDescent="0.25">
      <c r="A535" s="2" t="s">
        <v>375</v>
      </c>
      <c r="B535" s="5">
        <v>0</v>
      </c>
      <c r="C535" s="5">
        <v>1</v>
      </c>
      <c r="D535" s="5">
        <v>0</v>
      </c>
      <c r="E535" s="5">
        <v>1</v>
      </c>
    </row>
    <row r="536" spans="1:5" x14ac:dyDescent="0.25">
      <c r="A536" s="2" t="s">
        <v>376</v>
      </c>
      <c r="B536" s="5">
        <v>0</v>
      </c>
      <c r="C536" s="5">
        <v>3</v>
      </c>
      <c r="D536" s="5">
        <v>0</v>
      </c>
      <c r="E536" s="5">
        <v>3</v>
      </c>
    </row>
    <row r="537" spans="1:5" x14ac:dyDescent="0.25">
      <c r="A537" s="2" t="s">
        <v>377</v>
      </c>
      <c r="B537" s="5">
        <v>0</v>
      </c>
      <c r="C537" s="5">
        <v>3</v>
      </c>
      <c r="D537" s="5">
        <v>0</v>
      </c>
      <c r="E537" s="5">
        <v>3</v>
      </c>
    </row>
    <row r="538" spans="1:5" x14ac:dyDescent="0.25">
      <c r="A538" s="2" t="s">
        <v>378</v>
      </c>
      <c r="B538" s="5">
        <v>0</v>
      </c>
      <c r="C538" s="5">
        <v>0</v>
      </c>
      <c r="D538" s="5">
        <v>0</v>
      </c>
      <c r="E538" s="5">
        <v>0</v>
      </c>
    </row>
    <row r="539" spans="1:5" x14ac:dyDescent="0.25">
      <c r="A539" s="2" t="s">
        <v>379</v>
      </c>
      <c r="B539" s="5">
        <v>2</v>
      </c>
      <c r="C539" s="5">
        <v>4</v>
      </c>
      <c r="D539" s="5">
        <v>1</v>
      </c>
      <c r="E539" s="5">
        <v>7</v>
      </c>
    </row>
    <row r="540" spans="1:5" x14ac:dyDescent="0.25">
      <c r="A540" s="2" t="s">
        <v>380</v>
      </c>
      <c r="B540" s="5">
        <v>0</v>
      </c>
      <c r="C540" s="5">
        <v>3</v>
      </c>
      <c r="D540" s="5">
        <v>0</v>
      </c>
      <c r="E540" s="5">
        <v>3</v>
      </c>
    </row>
    <row r="541" spans="1:5" x14ac:dyDescent="0.25">
      <c r="A541" s="2" t="s">
        <v>381</v>
      </c>
      <c r="B541" s="5">
        <v>1</v>
      </c>
      <c r="C541" s="5">
        <v>0</v>
      </c>
      <c r="D541" s="5">
        <v>0</v>
      </c>
      <c r="E541" s="5">
        <v>1</v>
      </c>
    </row>
    <row r="542" spans="1:5" x14ac:dyDescent="0.25">
      <c r="A542" s="2" t="s">
        <v>382</v>
      </c>
      <c r="B542" s="5">
        <v>0</v>
      </c>
      <c r="C542" s="5">
        <v>2</v>
      </c>
      <c r="D542" s="5">
        <v>0</v>
      </c>
      <c r="E542" s="5">
        <v>2</v>
      </c>
    </row>
    <row r="543" spans="1:5" x14ac:dyDescent="0.25">
      <c r="A543" s="2" t="s">
        <v>383</v>
      </c>
      <c r="B543" s="5">
        <v>0</v>
      </c>
      <c r="C543" s="5">
        <v>2</v>
      </c>
      <c r="D543" s="5">
        <v>3</v>
      </c>
      <c r="E543" s="5">
        <v>5</v>
      </c>
    </row>
    <row r="544" spans="1:5" x14ac:dyDescent="0.25">
      <c r="A544" s="2" t="s">
        <v>384</v>
      </c>
      <c r="B544" s="5">
        <v>0</v>
      </c>
      <c r="C544" s="5">
        <v>4</v>
      </c>
      <c r="D544" s="5">
        <v>1</v>
      </c>
      <c r="E544" s="5">
        <v>5</v>
      </c>
    </row>
    <row r="545" spans="1:5" x14ac:dyDescent="0.25">
      <c r="A545" s="2" t="s">
        <v>385</v>
      </c>
      <c r="B545" s="5">
        <v>3</v>
      </c>
      <c r="C545" s="5">
        <v>5</v>
      </c>
      <c r="D545" s="5">
        <v>0</v>
      </c>
      <c r="E545" s="5">
        <v>8</v>
      </c>
    </row>
    <row r="546" spans="1:5" x14ac:dyDescent="0.25">
      <c r="A546" s="2" t="s">
        <v>386</v>
      </c>
      <c r="B546" s="5">
        <v>1</v>
      </c>
      <c r="C546" s="5">
        <v>5</v>
      </c>
      <c r="D546" s="5">
        <v>0</v>
      </c>
      <c r="E546" s="5">
        <v>6</v>
      </c>
    </row>
    <row r="547" spans="1:5" s="7" customFormat="1" x14ac:dyDescent="0.25">
      <c r="A547" s="8" t="s">
        <v>443</v>
      </c>
      <c r="B547" s="18">
        <f>SUM(B510:B546)</f>
        <v>24</v>
      </c>
      <c r="C547" s="18">
        <f t="shared" ref="C547:E547" si="61">SUM(C510:C546)</f>
        <v>67</v>
      </c>
      <c r="D547" s="18">
        <f t="shared" si="61"/>
        <v>12</v>
      </c>
      <c r="E547" s="18">
        <f t="shared" si="61"/>
        <v>103</v>
      </c>
    </row>
    <row r="548" spans="1:5" s="7" customFormat="1" x14ac:dyDescent="0.25">
      <c r="A548" s="11"/>
      <c r="B548" s="19"/>
      <c r="C548" s="19"/>
      <c r="D548" s="19"/>
      <c r="E548" s="19"/>
    </row>
    <row r="549" spans="1:5" s="7" customFormat="1" x14ac:dyDescent="0.25">
      <c r="A549" s="9" t="s">
        <v>488</v>
      </c>
      <c r="B549" s="19"/>
      <c r="C549" s="19"/>
      <c r="D549" s="19"/>
      <c r="E549" s="19"/>
    </row>
    <row r="550" spans="1:5" x14ac:dyDescent="0.25">
      <c r="A550" s="2" t="s">
        <v>387</v>
      </c>
      <c r="B550" s="5">
        <v>0</v>
      </c>
      <c r="C550" s="5">
        <v>0</v>
      </c>
      <c r="D550" s="5">
        <v>0</v>
      </c>
      <c r="E550" s="5">
        <v>0</v>
      </c>
    </row>
    <row r="551" spans="1:5" x14ac:dyDescent="0.25">
      <c r="A551" s="2" t="s">
        <v>388</v>
      </c>
      <c r="B551" s="5">
        <v>0</v>
      </c>
      <c r="C551" s="5">
        <v>0</v>
      </c>
      <c r="D551" s="5">
        <v>0</v>
      </c>
      <c r="E551" s="5">
        <v>0</v>
      </c>
    </row>
    <row r="552" spans="1:5" s="7" customFormat="1" x14ac:dyDescent="0.25">
      <c r="A552" s="8" t="s">
        <v>489</v>
      </c>
      <c r="B552" s="18">
        <f>SUM(B550:B551)</f>
        <v>0</v>
      </c>
      <c r="C552" s="18">
        <f t="shared" ref="C552:E552" si="62">SUM(C550:C551)</f>
        <v>0</v>
      </c>
      <c r="D552" s="18">
        <f t="shared" si="62"/>
        <v>0</v>
      </c>
      <c r="E552" s="18">
        <f t="shared" si="62"/>
        <v>0</v>
      </c>
    </row>
    <row r="553" spans="1:5" s="7" customFormat="1" x14ac:dyDescent="0.25">
      <c r="A553" s="11"/>
      <c r="B553" s="19"/>
      <c r="C553" s="19"/>
      <c r="D553" s="19"/>
      <c r="E553" s="19"/>
    </row>
    <row r="554" spans="1:5" s="7" customFormat="1" x14ac:dyDescent="0.25">
      <c r="A554" s="9" t="s">
        <v>490</v>
      </c>
      <c r="B554" s="19"/>
      <c r="C554" s="19"/>
      <c r="D554" s="19"/>
      <c r="E554" s="19"/>
    </row>
    <row r="555" spans="1:5" x14ac:dyDescent="0.25">
      <c r="A555" s="2" t="s">
        <v>389</v>
      </c>
      <c r="B555" s="5">
        <v>1</v>
      </c>
      <c r="C555" s="5">
        <v>5</v>
      </c>
      <c r="D555" s="5">
        <v>0</v>
      </c>
      <c r="E555" s="5">
        <v>6</v>
      </c>
    </row>
    <row r="556" spans="1:5" x14ac:dyDescent="0.25">
      <c r="A556" s="2" t="s">
        <v>390</v>
      </c>
      <c r="B556" s="5">
        <v>0</v>
      </c>
      <c r="C556" s="5">
        <v>5</v>
      </c>
      <c r="D556" s="5">
        <v>0</v>
      </c>
      <c r="E556" s="5">
        <v>5</v>
      </c>
    </row>
    <row r="557" spans="1:5" x14ac:dyDescent="0.25">
      <c r="A557" s="2" t="s">
        <v>391</v>
      </c>
      <c r="B557" s="5">
        <v>3</v>
      </c>
      <c r="C557" s="5">
        <v>9</v>
      </c>
      <c r="D557" s="5">
        <v>5</v>
      </c>
      <c r="E557" s="5">
        <v>17</v>
      </c>
    </row>
    <row r="558" spans="1:5" x14ac:dyDescent="0.25">
      <c r="A558" s="2" t="s">
        <v>392</v>
      </c>
      <c r="B558" s="5">
        <v>2</v>
      </c>
      <c r="C558" s="5">
        <v>9</v>
      </c>
      <c r="D558" s="5">
        <v>4</v>
      </c>
      <c r="E558" s="5">
        <v>15</v>
      </c>
    </row>
    <row r="559" spans="1:5" x14ac:dyDescent="0.25">
      <c r="A559" s="2" t="s">
        <v>393</v>
      </c>
      <c r="B559" s="5">
        <v>3</v>
      </c>
      <c r="C559" s="5">
        <v>2</v>
      </c>
      <c r="D559" s="5">
        <v>4</v>
      </c>
      <c r="E559" s="5">
        <v>9</v>
      </c>
    </row>
    <row r="560" spans="1:5" x14ac:dyDescent="0.25">
      <c r="A560" s="2" t="s">
        <v>394</v>
      </c>
      <c r="B560" s="5">
        <v>0</v>
      </c>
      <c r="C560" s="5">
        <v>13</v>
      </c>
      <c r="D560" s="5">
        <v>1</v>
      </c>
      <c r="E560" s="5">
        <v>14</v>
      </c>
    </row>
    <row r="561" spans="1:5" x14ac:dyDescent="0.25">
      <c r="A561" s="2" t="s">
        <v>395</v>
      </c>
      <c r="B561" s="5">
        <v>3</v>
      </c>
      <c r="C561" s="5">
        <v>9</v>
      </c>
      <c r="D561" s="5">
        <v>0</v>
      </c>
      <c r="E561" s="5">
        <v>12</v>
      </c>
    </row>
    <row r="562" spans="1:5" x14ac:dyDescent="0.25">
      <c r="A562" s="2" t="s">
        <v>396</v>
      </c>
      <c r="B562" s="5">
        <v>1</v>
      </c>
      <c r="C562" s="5">
        <v>9</v>
      </c>
      <c r="D562" s="5">
        <v>3</v>
      </c>
      <c r="E562" s="5">
        <v>13</v>
      </c>
    </row>
    <row r="563" spans="1:5" x14ac:dyDescent="0.25">
      <c r="A563" s="2" t="s">
        <v>397</v>
      </c>
      <c r="B563" s="5">
        <v>3</v>
      </c>
      <c r="C563" s="5">
        <v>8</v>
      </c>
      <c r="D563" s="5">
        <v>0</v>
      </c>
      <c r="E563" s="5">
        <v>11</v>
      </c>
    </row>
    <row r="564" spans="1:5" x14ac:dyDescent="0.25">
      <c r="A564" s="2" t="s">
        <v>398</v>
      </c>
      <c r="B564" s="5">
        <v>1</v>
      </c>
      <c r="C564" s="5">
        <v>9</v>
      </c>
      <c r="D564" s="5">
        <v>2</v>
      </c>
      <c r="E564" s="5">
        <v>12</v>
      </c>
    </row>
    <row r="565" spans="1:5" x14ac:dyDescent="0.25">
      <c r="A565" s="2" t="s">
        <v>399</v>
      </c>
      <c r="B565" s="5">
        <v>1</v>
      </c>
      <c r="C565" s="5">
        <v>11</v>
      </c>
      <c r="D565" s="5">
        <v>5</v>
      </c>
      <c r="E565" s="5">
        <v>17</v>
      </c>
    </row>
    <row r="566" spans="1:5" x14ac:dyDescent="0.25">
      <c r="A566" s="2" t="s">
        <v>400</v>
      </c>
      <c r="B566" s="5">
        <v>2</v>
      </c>
      <c r="C566" s="5">
        <v>5</v>
      </c>
      <c r="D566" s="5">
        <v>7</v>
      </c>
      <c r="E566" s="5">
        <v>14</v>
      </c>
    </row>
    <row r="567" spans="1:5" x14ac:dyDescent="0.25">
      <c r="A567" s="2" t="s">
        <v>401</v>
      </c>
      <c r="B567" s="5">
        <v>2</v>
      </c>
      <c r="C567" s="5">
        <v>6</v>
      </c>
      <c r="D567" s="5">
        <v>1</v>
      </c>
      <c r="E567" s="5">
        <v>9</v>
      </c>
    </row>
    <row r="568" spans="1:5" x14ac:dyDescent="0.25">
      <c r="A568" s="2" t="s">
        <v>402</v>
      </c>
      <c r="B568" s="5">
        <v>0</v>
      </c>
      <c r="C568" s="5">
        <v>7</v>
      </c>
      <c r="D568" s="5">
        <v>3</v>
      </c>
      <c r="E568" s="5">
        <v>10</v>
      </c>
    </row>
    <row r="569" spans="1:5" x14ac:dyDescent="0.25">
      <c r="A569" s="2" t="s">
        <v>403</v>
      </c>
      <c r="B569" s="5">
        <v>4</v>
      </c>
      <c r="C569" s="5">
        <v>7</v>
      </c>
      <c r="D569" s="5">
        <v>4</v>
      </c>
      <c r="E569" s="5">
        <v>15</v>
      </c>
    </row>
    <row r="570" spans="1:5" x14ac:dyDescent="0.25">
      <c r="A570" s="2" t="s">
        <v>404</v>
      </c>
      <c r="B570" s="5">
        <v>0</v>
      </c>
      <c r="C570" s="5">
        <v>4</v>
      </c>
      <c r="D570" s="5">
        <v>1</v>
      </c>
      <c r="E570" s="5">
        <v>5</v>
      </c>
    </row>
    <row r="571" spans="1:5" x14ac:dyDescent="0.25">
      <c r="A571" s="2" t="s">
        <v>405</v>
      </c>
      <c r="B571" s="5">
        <v>0</v>
      </c>
      <c r="C571" s="5">
        <v>2</v>
      </c>
      <c r="D571" s="5">
        <v>0</v>
      </c>
      <c r="E571" s="5">
        <v>2</v>
      </c>
    </row>
    <row r="572" spans="1:5" x14ac:dyDescent="0.25">
      <c r="A572" s="2" t="s">
        <v>406</v>
      </c>
      <c r="B572" s="5">
        <v>1</v>
      </c>
      <c r="C572" s="5">
        <v>11</v>
      </c>
      <c r="D572" s="5">
        <v>1</v>
      </c>
      <c r="E572" s="5">
        <v>13</v>
      </c>
    </row>
    <row r="573" spans="1:5" x14ac:dyDescent="0.25">
      <c r="A573" s="2" t="s">
        <v>407</v>
      </c>
      <c r="B573" s="5">
        <v>2</v>
      </c>
      <c r="C573" s="5">
        <v>14</v>
      </c>
      <c r="D573" s="5">
        <v>5</v>
      </c>
      <c r="E573" s="5">
        <v>21</v>
      </c>
    </row>
    <row r="574" spans="1:5" x14ac:dyDescent="0.25">
      <c r="A574" s="2" t="s">
        <v>408</v>
      </c>
      <c r="B574" s="5">
        <v>0</v>
      </c>
      <c r="C574" s="5">
        <v>7</v>
      </c>
      <c r="D574" s="5">
        <v>1</v>
      </c>
      <c r="E574" s="5">
        <v>8</v>
      </c>
    </row>
    <row r="575" spans="1:5" x14ac:dyDescent="0.25">
      <c r="A575" s="2" t="s">
        <v>409</v>
      </c>
      <c r="B575" s="5">
        <v>0</v>
      </c>
      <c r="C575" s="5">
        <v>7</v>
      </c>
      <c r="D575" s="5">
        <v>4</v>
      </c>
      <c r="E575" s="5">
        <v>11</v>
      </c>
    </row>
    <row r="576" spans="1:5" x14ac:dyDescent="0.25">
      <c r="A576" s="2" t="s">
        <v>410</v>
      </c>
      <c r="B576" s="5">
        <v>1</v>
      </c>
      <c r="C576" s="5">
        <v>5</v>
      </c>
      <c r="D576" s="5">
        <v>0</v>
      </c>
      <c r="E576" s="5">
        <v>6</v>
      </c>
    </row>
    <row r="577" spans="1:5" s="7" customFormat="1" x14ac:dyDescent="0.25">
      <c r="A577" s="8" t="s">
        <v>491</v>
      </c>
      <c r="B577" s="18">
        <f>SUM(B555:B576)</f>
        <v>30</v>
      </c>
      <c r="C577" s="18">
        <f t="shared" ref="C577:E577" si="63">SUM(C555:C576)</f>
        <v>164</v>
      </c>
      <c r="D577" s="18">
        <f t="shared" si="63"/>
        <v>51</v>
      </c>
      <c r="E577" s="18">
        <f t="shared" si="63"/>
        <v>245</v>
      </c>
    </row>
    <row r="578" spans="1:5" s="7" customFormat="1" x14ac:dyDescent="0.25">
      <c r="B578" s="19"/>
      <c r="C578" s="19"/>
      <c r="D578" s="19"/>
      <c r="E578" s="19"/>
    </row>
    <row r="579" spans="1:5" s="7" customFormat="1" x14ac:dyDescent="0.25">
      <c r="A579" s="7" t="s">
        <v>612</v>
      </c>
      <c r="B579" s="19"/>
      <c r="C579" s="19"/>
      <c r="D579" s="19"/>
      <c r="E579" s="19"/>
    </row>
    <row r="580" spans="1:5" s="7" customFormat="1" x14ac:dyDescent="0.25">
      <c r="A580" s="16" t="s">
        <v>492</v>
      </c>
      <c r="B580" s="18">
        <f>B177</f>
        <v>32</v>
      </c>
      <c r="C580" s="18">
        <f t="shared" ref="C580:E580" si="64">C177</f>
        <v>112</v>
      </c>
      <c r="D580" s="18">
        <f t="shared" si="64"/>
        <v>20</v>
      </c>
      <c r="E580" s="18">
        <f t="shared" si="64"/>
        <v>164</v>
      </c>
    </row>
    <row r="581" spans="1:5" s="7" customFormat="1" x14ac:dyDescent="0.25">
      <c r="A581" s="16" t="s">
        <v>442</v>
      </c>
      <c r="B581" s="18">
        <f>B208</f>
        <v>8</v>
      </c>
      <c r="C581" s="18">
        <f t="shared" ref="C581:E581" si="65">C208</f>
        <v>28</v>
      </c>
      <c r="D581" s="18">
        <f t="shared" si="65"/>
        <v>6</v>
      </c>
      <c r="E581" s="18">
        <f t="shared" si="65"/>
        <v>42</v>
      </c>
    </row>
    <row r="582" spans="1:5" s="7" customFormat="1" x14ac:dyDescent="0.25">
      <c r="A582" s="16" t="s">
        <v>441</v>
      </c>
      <c r="B582" s="18">
        <f>B238</f>
        <v>9</v>
      </c>
      <c r="C582" s="18">
        <f t="shared" ref="C582:E582" si="66">C238</f>
        <v>45</v>
      </c>
      <c r="D582" s="18">
        <f t="shared" si="66"/>
        <v>15</v>
      </c>
      <c r="E582" s="18">
        <f t="shared" si="66"/>
        <v>69</v>
      </c>
    </row>
    <row r="583" spans="1:5" s="7" customFormat="1" x14ac:dyDescent="0.25">
      <c r="A583" s="16" t="s">
        <v>444</v>
      </c>
      <c r="B583" s="18">
        <f>B245</f>
        <v>1</v>
      </c>
      <c r="C583" s="18">
        <f t="shared" ref="C583:E583" si="67">C245</f>
        <v>19</v>
      </c>
      <c r="D583" s="18">
        <f t="shared" si="67"/>
        <v>0</v>
      </c>
      <c r="E583" s="18">
        <f t="shared" si="67"/>
        <v>20</v>
      </c>
    </row>
    <row r="584" spans="1:5" s="7" customFormat="1" x14ac:dyDescent="0.25">
      <c r="A584" s="16" t="s">
        <v>446</v>
      </c>
      <c r="B584" s="18">
        <f>B286</f>
        <v>25</v>
      </c>
      <c r="C584" s="18">
        <f t="shared" ref="C584:E584" si="68">C286</f>
        <v>113</v>
      </c>
      <c r="D584" s="18">
        <f t="shared" si="68"/>
        <v>10</v>
      </c>
      <c r="E584" s="18">
        <f t="shared" si="68"/>
        <v>148</v>
      </c>
    </row>
    <row r="585" spans="1:5" s="7" customFormat="1" x14ac:dyDescent="0.25">
      <c r="A585" s="16" t="s">
        <v>448</v>
      </c>
      <c r="B585" s="18">
        <f>B295</f>
        <v>10</v>
      </c>
      <c r="C585" s="18">
        <f t="shared" ref="C585:E585" si="69">C295</f>
        <v>31</v>
      </c>
      <c r="D585" s="18">
        <f t="shared" si="69"/>
        <v>24</v>
      </c>
      <c r="E585" s="18">
        <f t="shared" si="69"/>
        <v>65</v>
      </c>
    </row>
    <row r="586" spans="1:5" s="7" customFormat="1" x14ac:dyDescent="0.25">
      <c r="A586" s="16" t="s">
        <v>450</v>
      </c>
      <c r="B586" s="18">
        <f>B301</f>
        <v>5</v>
      </c>
      <c r="C586" s="18">
        <f t="shared" ref="C586:E586" si="70">C301</f>
        <v>56</v>
      </c>
      <c r="D586" s="18">
        <f t="shared" si="70"/>
        <v>12</v>
      </c>
      <c r="E586" s="18">
        <f t="shared" si="70"/>
        <v>73</v>
      </c>
    </row>
    <row r="587" spans="1:5" s="7" customFormat="1" x14ac:dyDescent="0.25">
      <c r="A587" s="16" t="s">
        <v>452</v>
      </c>
      <c r="B587" s="18">
        <f>B306</f>
        <v>1</v>
      </c>
      <c r="C587" s="18">
        <f t="shared" ref="C587:E587" si="71">C306</f>
        <v>7</v>
      </c>
      <c r="D587" s="18">
        <f t="shared" si="71"/>
        <v>0</v>
      </c>
      <c r="E587" s="18">
        <f t="shared" si="71"/>
        <v>8</v>
      </c>
    </row>
    <row r="588" spans="1:5" s="7" customFormat="1" x14ac:dyDescent="0.25">
      <c r="A588" s="16" t="s">
        <v>493</v>
      </c>
      <c r="B588" s="18">
        <f>B349</f>
        <v>17</v>
      </c>
      <c r="C588" s="18">
        <f t="shared" ref="C588:E588" si="72">C349</f>
        <v>124</v>
      </c>
      <c r="D588" s="18">
        <f t="shared" si="72"/>
        <v>11</v>
      </c>
      <c r="E588" s="18">
        <f t="shared" si="72"/>
        <v>152</v>
      </c>
    </row>
    <row r="589" spans="1:5" s="7" customFormat="1" x14ac:dyDescent="0.25">
      <c r="A589" s="16" t="s">
        <v>455</v>
      </c>
      <c r="B589" s="18">
        <f>B369</f>
        <v>16</v>
      </c>
      <c r="C589" s="18">
        <f t="shared" ref="C589:E589" si="73">C369</f>
        <v>75</v>
      </c>
      <c r="D589" s="18">
        <f t="shared" si="73"/>
        <v>9</v>
      </c>
      <c r="E589" s="18">
        <f t="shared" si="73"/>
        <v>100</v>
      </c>
    </row>
    <row r="590" spans="1:5" s="7" customFormat="1" x14ac:dyDescent="0.25">
      <c r="A590" s="16" t="s">
        <v>457</v>
      </c>
      <c r="B590" s="18">
        <f>B374</f>
        <v>0</v>
      </c>
      <c r="C590" s="18">
        <f t="shared" ref="C590:E590" si="74">C374</f>
        <v>3</v>
      </c>
      <c r="D590" s="18">
        <f t="shared" si="74"/>
        <v>0</v>
      </c>
      <c r="E590" s="18">
        <f t="shared" si="74"/>
        <v>3</v>
      </c>
    </row>
    <row r="591" spans="1:5" s="7" customFormat="1" x14ac:dyDescent="0.25">
      <c r="A591" s="16" t="s">
        <v>459</v>
      </c>
      <c r="B591" s="18">
        <f>B380</f>
        <v>2</v>
      </c>
      <c r="C591" s="18">
        <f t="shared" ref="C591:E591" si="75">C380</f>
        <v>2</v>
      </c>
      <c r="D591" s="18">
        <f t="shared" si="75"/>
        <v>0</v>
      </c>
      <c r="E591" s="18">
        <f t="shared" si="75"/>
        <v>4</v>
      </c>
    </row>
    <row r="592" spans="1:5" s="7" customFormat="1" x14ac:dyDescent="0.25">
      <c r="A592" s="16" t="s">
        <v>461</v>
      </c>
      <c r="B592" s="18">
        <f>B387</f>
        <v>0</v>
      </c>
      <c r="C592" s="18">
        <f t="shared" ref="C592:E592" si="76">C387</f>
        <v>6</v>
      </c>
      <c r="D592" s="18">
        <f t="shared" si="76"/>
        <v>0</v>
      </c>
      <c r="E592" s="18">
        <f t="shared" si="76"/>
        <v>6</v>
      </c>
    </row>
    <row r="593" spans="1:5" s="7" customFormat="1" x14ac:dyDescent="0.25">
      <c r="A593" s="16" t="s">
        <v>463</v>
      </c>
      <c r="B593" s="18">
        <f>B393</f>
        <v>3</v>
      </c>
      <c r="C593" s="18">
        <f t="shared" ref="C593:E593" si="77">C393</f>
        <v>37</v>
      </c>
      <c r="D593" s="18">
        <f t="shared" si="77"/>
        <v>11</v>
      </c>
      <c r="E593" s="18">
        <f t="shared" si="77"/>
        <v>51</v>
      </c>
    </row>
    <row r="594" spans="1:5" s="7" customFormat="1" x14ac:dyDescent="0.25">
      <c r="A594" s="16" t="s">
        <v>465</v>
      </c>
      <c r="B594" s="18">
        <f>B400</f>
        <v>2</v>
      </c>
      <c r="C594" s="18">
        <f t="shared" ref="C594:E594" si="78">C400</f>
        <v>44</v>
      </c>
      <c r="D594" s="18">
        <f t="shared" si="78"/>
        <v>1</v>
      </c>
      <c r="E594" s="18">
        <f t="shared" si="78"/>
        <v>47</v>
      </c>
    </row>
    <row r="595" spans="1:5" s="7" customFormat="1" x14ac:dyDescent="0.25">
      <c r="A595" s="16" t="s">
        <v>467</v>
      </c>
      <c r="B595" s="18">
        <f>B411</f>
        <v>12</v>
      </c>
      <c r="C595" s="18">
        <f t="shared" ref="C595:E595" si="79">C411</f>
        <v>75</v>
      </c>
      <c r="D595" s="18">
        <f t="shared" si="79"/>
        <v>28</v>
      </c>
      <c r="E595" s="18">
        <f t="shared" si="79"/>
        <v>115</v>
      </c>
    </row>
    <row r="596" spans="1:5" s="7" customFormat="1" x14ac:dyDescent="0.25">
      <c r="A596" s="16" t="s">
        <v>469</v>
      </c>
      <c r="B596" s="18">
        <f>B424</f>
        <v>26</v>
      </c>
      <c r="C596" s="18">
        <f t="shared" ref="C596:E596" si="80">C424</f>
        <v>122</v>
      </c>
      <c r="D596" s="18">
        <f t="shared" si="80"/>
        <v>34</v>
      </c>
      <c r="E596" s="18">
        <f t="shared" si="80"/>
        <v>182</v>
      </c>
    </row>
    <row r="597" spans="1:5" s="7" customFormat="1" x14ac:dyDescent="0.25">
      <c r="A597" s="16" t="s">
        <v>471</v>
      </c>
      <c r="B597" s="18">
        <f>B447</f>
        <v>30</v>
      </c>
      <c r="C597" s="18">
        <f t="shared" ref="C597:E597" si="81">C447</f>
        <v>174</v>
      </c>
      <c r="D597" s="18">
        <f t="shared" si="81"/>
        <v>11</v>
      </c>
      <c r="E597" s="18">
        <f t="shared" si="81"/>
        <v>215</v>
      </c>
    </row>
    <row r="598" spans="1:5" s="7" customFormat="1" x14ac:dyDescent="0.25">
      <c r="A598" s="16" t="s">
        <v>473</v>
      </c>
      <c r="B598" s="18">
        <f>B451</f>
        <v>0</v>
      </c>
      <c r="C598" s="18">
        <f t="shared" ref="C598:E598" si="82">C451</f>
        <v>1</v>
      </c>
      <c r="D598" s="18">
        <f t="shared" si="82"/>
        <v>0</v>
      </c>
      <c r="E598" s="18">
        <f t="shared" si="82"/>
        <v>1</v>
      </c>
    </row>
    <row r="599" spans="1:5" s="7" customFormat="1" x14ac:dyDescent="0.25">
      <c r="A599" s="16" t="s">
        <v>475</v>
      </c>
      <c r="B599" s="18">
        <f>B474</f>
        <v>31</v>
      </c>
      <c r="C599" s="18">
        <f t="shared" ref="C599:E599" si="83">C474</f>
        <v>174</v>
      </c>
      <c r="D599" s="18">
        <f t="shared" si="83"/>
        <v>42</v>
      </c>
      <c r="E599" s="18">
        <f t="shared" si="83"/>
        <v>247</v>
      </c>
    </row>
    <row r="600" spans="1:5" s="7" customFormat="1" x14ac:dyDescent="0.25">
      <c r="A600" s="16" t="s">
        <v>477</v>
      </c>
      <c r="B600" s="18">
        <f>B479</f>
        <v>1</v>
      </c>
      <c r="C600" s="18">
        <f t="shared" ref="C600:E600" si="84">C479</f>
        <v>5</v>
      </c>
      <c r="D600" s="18">
        <f t="shared" si="84"/>
        <v>1</v>
      </c>
      <c r="E600" s="18">
        <f t="shared" si="84"/>
        <v>7</v>
      </c>
    </row>
    <row r="601" spans="1:5" s="7" customFormat="1" x14ac:dyDescent="0.25">
      <c r="A601" s="16" t="s">
        <v>479</v>
      </c>
      <c r="B601" s="18">
        <f>B484</f>
        <v>1</v>
      </c>
      <c r="C601" s="18">
        <f t="shared" ref="C601:E601" si="85">C484</f>
        <v>9</v>
      </c>
      <c r="D601" s="18">
        <f t="shared" si="85"/>
        <v>0</v>
      </c>
      <c r="E601" s="18">
        <f t="shared" si="85"/>
        <v>10</v>
      </c>
    </row>
    <row r="602" spans="1:5" s="7" customFormat="1" x14ac:dyDescent="0.25">
      <c r="A602" s="16" t="s">
        <v>480</v>
      </c>
      <c r="B602" s="18">
        <f>B490</f>
        <v>1</v>
      </c>
      <c r="C602" s="18">
        <f t="shared" ref="C602:E602" si="86">C490</f>
        <v>9</v>
      </c>
      <c r="D602" s="18">
        <f t="shared" si="86"/>
        <v>1</v>
      </c>
      <c r="E602" s="18">
        <f t="shared" si="86"/>
        <v>11</v>
      </c>
    </row>
    <row r="603" spans="1:5" s="7" customFormat="1" x14ac:dyDescent="0.25">
      <c r="A603" s="16" t="s">
        <v>483</v>
      </c>
      <c r="B603" s="18">
        <f>B503</f>
        <v>13</v>
      </c>
      <c r="C603" s="18">
        <f t="shared" ref="C603:E603" si="87">C503</f>
        <v>79</v>
      </c>
      <c r="D603" s="18">
        <f t="shared" si="87"/>
        <v>16</v>
      </c>
      <c r="E603" s="18">
        <f t="shared" si="87"/>
        <v>108</v>
      </c>
    </row>
    <row r="604" spans="1:5" s="7" customFormat="1" x14ac:dyDescent="0.25">
      <c r="A604" s="16" t="s">
        <v>494</v>
      </c>
      <c r="B604" s="18">
        <f>B507</f>
        <v>0</v>
      </c>
      <c r="C604" s="18">
        <f t="shared" ref="C604:E604" si="88">C507</f>
        <v>0</v>
      </c>
      <c r="D604" s="18">
        <f t="shared" si="88"/>
        <v>0</v>
      </c>
      <c r="E604" s="18">
        <f t="shared" si="88"/>
        <v>0</v>
      </c>
    </row>
    <row r="605" spans="1:5" s="7" customFormat="1" x14ac:dyDescent="0.25">
      <c r="A605" s="16" t="s">
        <v>487</v>
      </c>
      <c r="B605" s="18">
        <f>B547</f>
        <v>24</v>
      </c>
      <c r="C605" s="18">
        <f t="shared" ref="C605:E605" si="89">C547</f>
        <v>67</v>
      </c>
      <c r="D605" s="18">
        <f t="shared" si="89"/>
        <v>12</v>
      </c>
      <c r="E605" s="18">
        <f t="shared" si="89"/>
        <v>103</v>
      </c>
    </row>
    <row r="606" spans="1:5" s="7" customFormat="1" x14ac:dyDescent="0.25">
      <c r="A606" s="16" t="s">
        <v>488</v>
      </c>
      <c r="B606" s="18">
        <f>B552</f>
        <v>0</v>
      </c>
      <c r="C606" s="18">
        <f t="shared" ref="C606:E606" si="90">C552</f>
        <v>0</v>
      </c>
      <c r="D606" s="18">
        <f t="shared" si="90"/>
        <v>0</v>
      </c>
      <c r="E606" s="18">
        <f t="shared" si="90"/>
        <v>0</v>
      </c>
    </row>
    <row r="607" spans="1:5" s="7" customFormat="1" x14ac:dyDescent="0.25">
      <c r="A607" s="16" t="s">
        <v>490</v>
      </c>
      <c r="B607" s="18">
        <f>B577</f>
        <v>30</v>
      </c>
      <c r="C607" s="18">
        <f t="shared" ref="C607:E607" si="91">C577</f>
        <v>164</v>
      </c>
      <c r="D607" s="18">
        <f t="shared" si="91"/>
        <v>51</v>
      </c>
      <c r="E607" s="18">
        <f t="shared" si="91"/>
        <v>245</v>
      </c>
    </row>
    <row r="608" spans="1:5" s="7" customFormat="1" x14ac:dyDescent="0.25">
      <c r="A608" s="16" t="s">
        <v>495</v>
      </c>
      <c r="B608" s="18">
        <f>SUM(B580:B607)</f>
        <v>300</v>
      </c>
      <c r="C608" s="18">
        <f t="shared" ref="C608:E608" si="92">SUM(C580:C607)</f>
        <v>1581</v>
      </c>
      <c r="D608" s="18">
        <f t="shared" si="92"/>
        <v>315</v>
      </c>
      <c r="E608" s="18">
        <f t="shared" si="92"/>
        <v>2196</v>
      </c>
    </row>
  </sheetData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0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7" ht="122.25" customHeight="1" x14ac:dyDescent="0.25">
      <c r="A1" s="20" t="s">
        <v>533</v>
      </c>
      <c r="B1" s="39" t="s">
        <v>617</v>
      </c>
      <c r="C1" s="39" t="s">
        <v>646</v>
      </c>
      <c r="D1" s="40" t="s">
        <v>496</v>
      </c>
      <c r="E1" s="40" t="s">
        <v>497</v>
      </c>
    </row>
    <row r="2" spans="1:7" x14ac:dyDescent="0.25">
      <c r="A2" s="24">
        <v>2019</v>
      </c>
      <c r="B2" s="5" t="s">
        <v>534</v>
      </c>
      <c r="C2" s="5"/>
      <c r="D2" s="6"/>
      <c r="E2" s="6"/>
    </row>
    <row r="4" spans="1:7" x14ac:dyDescent="0.25">
      <c r="A4" s="9" t="s">
        <v>450</v>
      </c>
      <c r="B4" s="19"/>
      <c r="C4" s="19"/>
      <c r="D4" s="19"/>
      <c r="E4" s="19"/>
      <c r="F4" s="7"/>
      <c r="G4" s="7"/>
    </row>
    <row r="5" spans="1:7" x14ac:dyDescent="0.25">
      <c r="A5" s="2" t="s">
        <v>652</v>
      </c>
      <c r="B5" s="5">
        <v>17</v>
      </c>
      <c r="C5" s="5">
        <v>4</v>
      </c>
      <c r="D5" s="5">
        <f>E5-(SUM(B5:C5))</f>
        <v>7</v>
      </c>
      <c r="E5" s="5">
        <v>28</v>
      </c>
    </row>
    <row r="6" spans="1:7" x14ac:dyDescent="0.25">
      <c r="A6" s="2" t="s">
        <v>197</v>
      </c>
      <c r="B6" s="5">
        <v>12</v>
      </c>
      <c r="C6" s="5">
        <v>8</v>
      </c>
      <c r="D6" s="5">
        <f>E6-(SUM(B6:C6))</f>
        <v>3</v>
      </c>
      <c r="E6" s="5">
        <v>23</v>
      </c>
    </row>
    <row r="7" spans="1:7" x14ac:dyDescent="0.25">
      <c r="A7" s="2" t="s">
        <v>198</v>
      </c>
      <c r="B7" s="5">
        <v>13</v>
      </c>
      <c r="C7" s="5">
        <v>6</v>
      </c>
      <c r="D7" s="5">
        <f>E7-(SUM(B7:C7))</f>
        <v>3</v>
      </c>
      <c r="E7" s="5">
        <v>22</v>
      </c>
    </row>
    <row r="8" spans="1:7" x14ac:dyDescent="0.25">
      <c r="A8" s="8" t="s">
        <v>451</v>
      </c>
      <c r="B8" s="18">
        <f>SUM(B5:B7)</f>
        <v>42</v>
      </c>
      <c r="C8" s="18">
        <f t="shared" ref="C8:E8" si="0">SUM(C5:C7)</f>
        <v>18</v>
      </c>
      <c r="D8" s="18">
        <f t="shared" si="0"/>
        <v>13</v>
      </c>
      <c r="E8" s="18">
        <f t="shared" si="0"/>
        <v>73</v>
      </c>
      <c r="F8" s="7"/>
      <c r="G8" s="7"/>
    </row>
    <row r="29" spans="1:7" s="7" customFormat="1" x14ac:dyDescent="0.25">
      <c r="A29"/>
      <c r="B29" s="17"/>
      <c r="C29" s="17"/>
      <c r="D29" s="17"/>
      <c r="E29" s="17"/>
      <c r="F29"/>
      <c r="G29"/>
    </row>
    <row r="30" spans="1:7" s="7" customFormat="1" x14ac:dyDescent="0.25">
      <c r="A30"/>
      <c r="B30" s="17"/>
      <c r="C30" s="17"/>
      <c r="D30" s="17"/>
      <c r="E30" s="17"/>
      <c r="F30"/>
      <c r="G30"/>
    </row>
    <row r="31" spans="1:7" s="7" customFormat="1" x14ac:dyDescent="0.25">
      <c r="A31"/>
      <c r="B31" s="17"/>
      <c r="C31" s="17"/>
      <c r="D31" s="17"/>
      <c r="E31" s="17"/>
      <c r="F31"/>
      <c r="G31"/>
    </row>
    <row r="33" spans="1:7" s="7" customFormat="1" x14ac:dyDescent="0.25">
      <c r="A33"/>
      <c r="B33" s="17"/>
      <c r="C33" s="17"/>
      <c r="D33" s="17"/>
      <c r="E33" s="17"/>
      <c r="F33"/>
      <c r="G33"/>
    </row>
    <row r="34" spans="1:7" s="7" customFormat="1" x14ac:dyDescent="0.25">
      <c r="A34"/>
      <c r="B34" s="17"/>
      <c r="C34" s="17"/>
      <c r="D34" s="17"/>
      <c r="E34" s="17"/>
      <c r="F34"/>
      <c r="G34"/>
    </row>
    <row r="35" spans="1:7" s="7" customFormat="1" x14ac:dyDescent="0.25">
      <c r="A35"/>
      <c r="B35" s="17"/>
      <c r="C35" s="17"/>
      <c r="D35" s="17"/>
      <c r="E35" s="17"/>
      <c r="F35"/>
      <c r="G35"/>
    </row>
    <row r="56" spans="1:7" s="7" customFormat="1" x14ac:dyDescent="0.25">
      <c r="A56"/>
      <c r="B56" s="17"/>
      <c r="C56" s="17"/>
      <c r="D56" s="17"/>
      <c r="E56" s="17"/>
      <c r="F56"/>
      <c r="G56"/>
    </row>
    <row r="57" spans="1:7" s="7" customFormat="1" x14ac:dyDescent="0.25">
      <c r="A57"/>
      <c r="B57" s="17"/>
      <c r="C57" s="17"/>
      <c r="D57" s="17"/>
      <c r="E57" s="17"/>
      <c r="F57"/>
      <c r="G57"/>
    </row>
    <row r="58" spans="1:7" s="7" customFormat="1" x14ac:dyDescent="0.25">
      <c r="A58"/>
      <c r="B58" s="17"/>
      <c r="C58" s="17"/>
      <c r="D58" s="17"/>
      <c r="E58" s="17"/>
      <c r="F58"/>
      <c r="G58"/>
    </row>
    <row r="61" spans="1:7" s="7" customFormat="1" x14ac:dyDescent="0.25">
      <c r="A61"/>
      <c r="B61" s="17"/>
      <c r="C61" s="17"/>
      <c r="D61" s="17"/>
      <c r="E61" s="17"/>
      <c r="F61"/>
      <c r="G61"/>
    </row>
    <row r="62" spans="1:7" s="7" customFormat="1" x14ac:dyDescent="0.25">
      <c r="A62"/>
      <c r="B62" s="17"/>
      <c r="C62" s="17"/>
      <c r="D62" s="17"/>
      <c r="E62" s="17"/>
      <c r="F62"/>
      <c r="G62"/>
    </row>
    <row r="63" spans="1:7" s="7" customFormat="1" x14ac:dyDescent="0.25">
      <c r="A63"/>
      <c r="B63" s="17"/>
      <c r="C63" s="17"/>
      <c r="D63" s="17"/>
      <c r="E63" s="17"/>
      <c r="F63"/>
      <c r="G63"/>
    </row>
    <row r="66" spans="1:7" s="7" customFormat="1" x14ac:dyDescent="0.25">
      <c r="A66"/>
      <c r="B66" s="17"/>
      <c r="C66" s="17"/>
      <c r="D66" s="17"/>
      <c r="E66" s="17"/>
      <c r="F66"/>
      <c r="G66"/>
    </row>
    <row r="67" spans="1:7" s="7" customFormat="1" x14ac:dyDescent="0.25">
      <c r="A67"/>
      <c r="B67" s="17"/>
      <c r="C67" s="17"/>
      <c r="D67" s="17"/>
      <c r="E67" s="17"/>
      <c r="F67"/>
      <c r="G67"/>
    </row>
    <row r="68" spans="1:7" s="7" customFormat="1" x14ac:dyDescent="0.25">
      <c r="A68"/>
      <c r="B68" s="17"/>
      <c r="C68" s="17"/>
      <c r="D68" s="17"/>
      <c r="E68" s="17"/>
      <c r="F68"/>
      <c r="G68"/>
    </row>
    <row r="72" spans="1:7" s="7" customFormat="1" x14ac:dyDescent="0.25">
      <c r="A72"/>
      <c r="B72" s="17"/>
      <c r="C72" s="17"/>
      <c r="D72" s="17"/>
      <c r="E72" s="17"/>
      <c r="F72"/>
      <c r="G72"/>
    </row>
    <row r="73" spans="1:7" s="7" customFormat="1" x14ac:dyDescent="0.25">
      <c r="A73"/>
      <c r="B73" s="17"/>
      <c r="C73" s="17"/>
      <c r="D73" s="17"/>
      <c r="E73" s="17"/>
      <c r="F73"/>
      <c r="G73"/>
    </row>
    <row r="74" spans="1:7" s="7" customFormat="1" x14ac:dyDescent="0.25">
      <c r="A74"/>
      <c r="B74" s="17"/>
      <c r="C74" s="17"/>
      <c r="D74" s="17"/>
      <c r="E74" s="17"/>
      <c r="F74"/>
      <c r="G74"/>
    </row>
    <row r="85" spans="1:7" s="7" customFormat="1" x14ac:dyDescent="0.25">
      <c r="A85"/>
      <c r="B85" s="17"/>
      <c r="C85" s="17"/>
      <c r="D85" s="17"/>
      <c r="E85" s="17"/>
      <c r="F85"/>
      <c r="G85"/>
    </row>
    <row r="86" spans="1:7" s="7" customFormat="1" x14ac:dyDescent="0.25">
      <c r="A86"/>
      <c r="B86" s="17"/>
      <c r="C86" s="17"/>
      <c r="D86" s="17"/>
      <c r="E86" s="17"/>
      <c r="F86"/>
      <c r="G86"/>
    </row>
    <row r="87" spans="1:7" s="7" customFormat="1" x14ac:dyDescent="0.25">
      <c r="A87"/>
      <c r="B87" s="17"/>
      <c r="C87" s="17"/>
      <c r="D87" s="17"/>
      <c r="E87" s="17"/>
      <c r="F87"/>
      <c r="G87"/>
    </row>
    <row r="89" spans="1:7" s="7" customFormat="1" x14ac:dyDescent="0.25">
      <c r="A89"/>
      <c r="B89" s="17"/>
      <c r="C89" s="17"/>
      <c r="D89" s="17"/>
      <c r="E89" s="17"/>
      <c r="F89"/>
      <c r="G89"/>
    </row>
    <row r="90" spans="1:7" s="7" customFormat="1" x14ac:dyDescent="0.25">
      <c r="A90"/>
      <c r="B90" s="17"/>
      <c r="C90" s="17"/>
      <c r="D90" s="17"/>
      <c r="E90" s="17"/>
      <c r="F90"/>
      <c r="G90"/>
    </row>
    <row r="91" spans="1:7" s="7" customFormat="1" x14ac:dyDescent="0.25">
      <c r="A91"/>
      <c r="B91" s="17"/>
      <c r="C91" s="17"/>
      <c r="D91" s="17"/>
      <c r="E91" s="17"/>
      <c r="F91"/>
      <c r="G91"/>
    </row>
    <row r="129" spans="1:7" s="7" customFormat="1" x14ac:dyDescent="0.25">
      <c r="A129"/>
      <c r="B129" s="17"/>
      <c r="C129" s="17"/>
      <c r="D129" s="17"/>
      <c r="E129" s="17"/>
      <c r="F129"/>
      <c r="G129"/>
    </row>
    <row r="130" spans="1:7" s="7" customFormat="1" x14ac:dyDescent="0.25">
      <c r="A130"/>
      <c r="B130" s="17"/>
      <c r="C130" s="17"/>
      <c r="D130" s="17"/>
      <c r="E130" s="17"/>
      <c r="F130"/>
      <c r="G130"/>
    </row>
    <row r="131" spans="1:7" s="7" customFormat="1" x14ac:dyDescent="0.25">
      <c r="A131"/>
      <c r="B131" s="17"/>
      <c r="C131" s="17"/>
      <c r="D131" s="17"/>
      <c r="E131" s="17"/>
      <c r="F131"/>
      <c r="G131"/>
    </row>
    <row r="134" spans="1:7" s="7" customFormat="1" x14ac:dyDescent="0.25">
      <c r="A134"/>
      <c r="B134" s="17"/>
      <c r="C134" s="17"/>
      <c r="D134" s="17"/>
      <c r="E134" s="17"/>
      <c r="F134"/>
      <c r="G134"/>
    </row>
    <row r="135" spans="1:7" s="7" customFormat="1" x14ac:dyDescent="0.25">
      <c r="A135"/>
      <c r="B135" s="17"/>
      <c r="C135" s="17"/>
      <c r="D135" s="17"/>
      <c r="E135" s="17"/>
      <c r="F135"/>
      <c r="G135"/>
    </row>
    <row r="136" spans="1:7" s="7" customFormat="1" x14ac:dyDescent="0.25">
      <c r="A136"/>
      <c r="B136" s="17"/>
      <c r="C136" s="17"/>
      <c r="D136" s="17"/>
      <c r="E136" s="17"/>
      <c r="F136"/>
      <c r="G136"/>
    </row>
    <row r="159" spans="1:7" s="7" customFormat="1" x14ac:dyDescent="0.25">
      <c r="A159"/>
      <c r="B159" s="17"/>
      <c r="C159" s="17"/>
      <c r="D159" s="17"/>
      <c r="E159" s="17"/>
      <c r="F159"/>
      <c r="G159"/>
    </row>
    <row r="160" spans="1:7" s="7" customFormat="1" x14ac:dyDescent="0.25">
      <c r="A160"/>
      <c r="B160" s="17"/>
      <c r="C160" s="17"/>
      <c r="D160" s="17"/>
      <c r="E160" s="17"/>
      <c r="F160"/>
      <c r="G160"/>
    </row>
    <row r="161" spans="1:7" s="7" customFormat="1" x14ac:dyDescent="0.25">
      <c r="A161"/>
      <c r="B161" s="17"/>
      <c r="C161" s="17"/>
      <c r="D161" s="17"/>
      <c r="E161" s="17"/>
      <c r="F161"/>
      <c r="G161"/>
    </row>
    <row r="162" spans="1:7" s="7" customFormat="1" x14ac:dyDescent="0.25">
      <c r="A162"/>
      <c r="B162" s="17"/>
      <c r="C162" s="17"/>
      <c r="D162" s="17"/>
      <c r="E162" s="17"/>
      <c r="F162"/>
      <c r="G162"/>
    </row>
    <row r="163" spans="1:7" s="7" customFormat="1" x14ac:dyDescent="0.25">
      <c r="A163"/>
      <c r="B163" s="17"/>
      <c r="C163" s="17"/>
      <c r="D163" s="17"/>
      <c r="E163" s="17"/>
      <c r="F163"/>
      <c r="G163"/>
    </row>
    <row r="164" spans="1:7" s="7" customFormat="1" x14ac:dyDescent="0.25">
      <c r="A164"/>
      <c r="B164" s="17"/>
      <c r="C164" s="17"/>
      <c r="D164" s="17"/>
      <c r="E164" s="17"/>
      <c r="F164"/>
      <c r="G164"/>
    </row>
    <row r="165" spans="1:7" s="7" customFormat="1" x14ac:dyDescent="0.25">
      <c r="A165"/>
      <c r="B165" s="17"/>
      <c r="C165" s="17"/>
      <c r="D165" s="17"/>
      <c r="E165" s="17"/>
      <c r="F165"/>
      <c r="G165"/>
    </row>
    <row r="166" spans="1:7" s="7" customFormat="1" x14ac:dyDescent="0.25">
      <c r="A166"/>
      <c r="B166" s="17"/>
      <c r="C166" s="17"/>
      <c r="D166" s="17"/>
      <c r="E166" s="17"/>
      <c r="F166"/>
      <c r="G166"/>
    </row>
    <row r="167" spans="1:7" s="7" customFormat="1" x14ac:dyDescent="0.25">
      <c r="A167"/>
      <c r="B167" s="17"/>
      <c r="C167" s="17"/>
      <c r="D167" s="17"/>
      <c r="E167" s="17"/>
      <c r="F167"/>
      <c r="G167"/>
    </row>
    <row r="168" spans="1:7" s="7" customFormat="1" x14ac:dyDescent="0.25">
      <c r="A168"/>
      <c r="B168" s="17"/>
      <c r="C168" s="17"/>
      <c r="D168" s="17"/>
      <c r="E168" s="17"/>
      <c r="F168"/>
      <c r="G168"/>
    </row>
    <row r="169" spans="1:7" s="7" customFormat="1" x14ac:dyDescent="0.25">
      <c r="A169"/>
      <c r="B169" s="17"/>
      <c r="C169" s="17"/>
      <c r="D169" s="17"/>
      <c r="E169" s="17"/>
      <c r="F169"/>
      <c r="G169"/>
    </row>
    <row r="170" spans="1:7" s="7" customFormat="1" x14ac:dyDescent="0.25">
      <c r="A170"/>
      <c r="B170" s="17"/>
      <c r="C170" s="17"/>
      <c r="D170" s="17"/>
      <c r="E170" s="17"/>
      <c r="F170"/>
      <c r="G170"/>
    </row>
    <row r="171" spans="1:7" s="7" customFormat="1" x14ac:dyDescent="0.25">
      <c r="A171"/>
      <c r="B171" s="17"/>
      <c r="C171" s="17"/>
      <c r="D171" s="17"/>
      <c r="E171" s="17"/>
      <c r="F171"/>
      <c r="G171"/>
    </row>
    <row r="172" spans="1:7" s="7" customFormat="1" x14ac:dyDescent="0.25">
      <c r="A172"/>
      <c r="B172" s="17"/>
      <c r="C172" s="17"/>
      <c r="D172" s="17"/>
      <c r="E172" s="17"/>
      <c r="F172"/>
      <c r="G172"/>
    </row>
    <row r="173" spans="1:7" s="7" customFormat="1" x14ac:dyDescent="0.25">
      <c r="A173"/>
      <c r="B173" s="17"/>
      <c r="C173" s="17"/>
      <c r="D173" s="17"/>
      <c r="E173" s="17"/>
      <c r="F173"/>
      <c r="G173"/>
    </row>
    <row r="174" spans="1:7" s="7" customFormat="1" x14ac:dyDescent="0.25">
      <c r="A174"/>
      <c r="B174" s="17"/>
      <c r="C174" s="17"/>
      <c r="D174" s="17"/>
      <c r="E174" s="17"/>
      <c r="F174"/>
      <c r="G174"/>
    </row>
    <row r="175" spans="1:7" s="7" customFormat="1" x14ac:dyDescent="0.25">
      <c r="A175"/>
      <c r="B175" s="17"/>
      <c r="C175" s="17"/>
      <c r="D175" s="17"/>
      <c r="E175" s="17"/>
      <c r="F175"/>
      <c r="G175"/>
    </row>
    <row r="176" spans="1:7" s="7" customFormat="1" x14ac:dyDescent="0.25">
      <c r="A176"/>
      <c r="B176" s="17"/>
      <c r="C176" s="17"/>
      <c r="D176" s="17"/>
      <c r="E176" s="17"/>
      <c r="F176"/>
      <c r="G176"/>
    </row>
    <row r="177" spans="1:7" s="7" customFormat="1" x14ac:dyDescent="0.25">
      <c r="A177"/>
      <c r="B177" s="17"/>
      <c r="C177" s="17"/>
      <c r="D177" s="17"/>
      <c r="E177" s="17"/>
      <c r="F177"/>
      <c r="G177"/>
    </row>
    <row r="178" spans="1:7" s="7" customFormat="1" x14ac:dyDescent="0.25">
      <c r="A178"/>
      <c r="B178" s="17"/>
      <c r="C178" s="17"/>
      <c r="D178" s="17"/>
      <c r="E178" s="17"/>
      <c r="F178"/>
      <c r="G178"/>
    </row>
    <row r="179" spans="1:7" s="7" customFormat="1" x14ac:dyDescent="0.25">
      <c r="A179"/>
      <c r="B179" s="17"/>
      <c r="C179" s="17"/>
      <c r="D179" s="17"/>
      <c r="E179" s="17"/>
      <c r="F179"/>
      <c r="G179"/>
    </row>
    <row r="180" spans="1:7" s="7" customFormat="1" x14ac:dyDescent="0.25">
      <c r="A180"/>
      <c r="B180" s="17"/>
      <c r="C180" s="17"/>
      <c r="D180" s="17"/>
      <c r="E180" s="17"/>
      <c r="F180"/>
      <c r="G180"/>
    </row>
    <row r="181" spans="1:7" s="7" customFormat="1" x14ac:dyDescent="0.25">
      <c r="A181"/>
      <c r="B181" s="17"/>
      <c r="C181" s="17"/>
      <c r="D181" s="17"/>
      <c r="E181" s="17"/>
      <c r="F181"/>
      <c r="G181"/>
    </row>
    <row r="182" spans="1:7" s="7" customFormat="1" x14ac:dyDescent="0.25">
      <c r="A182"/>
      <c r="B182" s="17"/>
      <c r="C182" s="17"/>
      <c r="D182" s="17"/>
      <c r="E182" s="17"/>
      <c r="F182"/>
      <c r="G182"/>
    </row>
    <row r="183" spans="1:7" s="7" customFormat="1" x14ac:dyDescent="0.25">
      <c r="A183"/>
      <c r="B183" s="17"/>
      <c r="C183" s="17"/>
      <c r="D183" s="17"/>
      <c r="E183" s="17"/>
      <c r="F183"/>
      <c r="G183"/>
    </row>
    <row r="184" spans="1:7" s="7" customFormat="1" x14ac:dyDescent="0.25">
      <c r="A184"/>
      <c r="B184" s="17"/>
      <c r="C184" s="17"/>
      <c r="D184" s="17"/>
      <c r="E184" s="17"/>
      <c r="F184"/>
      <c r="G184"/>
    </row>
    <row r="185" spans="1:7" s="7" customFormat="1" x14ac:dyDescent="0.25">
      <c r="A185"/>
      <c r="B185" s="17"/>
      <c r="C185" s="17"/>
      <c r="D185" s="17"/>
      <c r="E185" s="17"/>
      <c r="F185"/>
      <c r="G185"/>
    </row>
    <row r="186" spans="1:7" s="7" customFormat="1" x14ac:dyDescent="0.25">
      <c r="A186"/>
      <c r="B186" s="17"/>
      <c r="C186" s="17"/>
      <c r="D186" s="17"/>
      <c r="E186" s="17"/>
      <c r="F186"/>
      <c r="G186"/>
    </row>
    <row r="187" spans="1:7" s="7" customFormat="1" x14ac:dyDescent="0.25">
      <c r="A187"/>
      <c r="B187" s="17"/>
      <c r="C187" s="17"/>
      <c r="D187" s="17"/>
      <c r="E187" s="17"/>
      <c r="F187"/>
      <c r="G187"/>
    </row>
    <row r="188" spans="1:7" s="7" customFormat="1" x14ac:dyDescent="0.25">
      <c r="A188"/>
      <c r="B188" s="17"/>
      <c r="C188" s="17"/>
      <c r="D188" s="17"/>
      <c r="E188" s="17"/>
      <c r="F188"/>
      <c r="G188"/>
    </row>
    <row r="189" spans="1:7" s="7" customFormat="1" x14ac:dyDescent="0.25">
      <c r="A189"/>
      <c r="B189" s="17"/>
      <c r="C189" s="17"/>
      <c r="D189" s="17"/>
      <c r="E189" s="17"/>
      <c r="F189"/>
      <c r="G189"/>
    </row>
    <row r="190" spans="1:7" s="7" customFormat="1" x14ac:dyDescent="0.25">
      <c r="A190"/>
      <c r="B190" s="17"/>
      <c r="C190" s="17"/>
      <c r="D190" s="17"/>
      <c r="E190" s="17"/>
      <c r="F190"/>
      <c r="G190"/>
    </row>
  </sheetData>
  <printOptions horizont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535</v>
      </c>
      <c r="B1" s="39" t="s">
        <v>537</v>
      </c>
      <c r="C1" s="39" t="s">
        <v>536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 t="s">
        <v>527</v>
      </c>
      <c r="D2" s="6"/>
      <c r="E2" s="6"/>
    </row>
    <row r="4" spans="1:5" s="7" customFormat="1" x14ac:dyDescent="0.25">
      <c r="A4" s="9" t="s">
        <v>455</v>
      </c>
      <c r="B4" s="19"/>
      <c r="C4" s="19"/>
      <c r="D4" s="19"/>
      <c r="E4" s="19"/>
    </row>
    <row r="5" spans="1:5" x14ac:dyDescent="0.25">
      <c r="A5" s="2" t="s">
        <v>240</v>
      </c>
      <c r="B5" s="5">
        <v>8</v>
      </c>
      <c r="C5" s="5">
        <v>4</v>
      </c>
      <c r="D5" s="5">
        <v>0</v>
      </c>
      <c r="E5" s="5">
        <v>12</v>
      </c>
    </row>
    <row r="6" spans="1:5" x14ac:dyDescent="0.25">
      <c r="A6" s="2" t="s">
        <v>241</v>
      </c>
      <c r="B6" s="5">
        <v>6</v>
      </c>
      <c r="C6" s="5">
        <v>1</v>
      </c>
      <c r="D6" s="5">
        <v>0</v>
      </c>
      <c r="E6" s="5">
        <v>7</v>
      </c>
    </row>
    <row r="7" spans="1:5" x14ac:dyDescent="0.25">
      <c r="A7" s="2" t="s">
        <v>242</v>
      </c>
      <c r="B7" s="5">
        <v>1</v>
      </c>
      <c r="C7" s="5">
        <v>0</v>
      </c>
      <c r="D7" s="5">
        <v>0</v>
      </c>
      <c r="E7" s="5">
        <v>1</v>
      </c>
    </row>
    <row r="8" spans="1:5" x14ac:dyDescent="0.25">
      <c r="A8" s="2" t="s">
        <v>243</v>
      </c>
      <c r="B8" s="5">
        <v>6</v>
      </c>
      <c r="C8" s="5">
        <v>1</v>
      </c>
      <c r="D8" s="5">
        <v>0</v>
      </c>
      <c r="E8" s="5">
        <v>7</v>
      </c>
    </row>
    <row r="9" spans="1:5" x14ac:dyDescent="0.25">
      <c r="A9" s="2" t="s">
        <v>244</v>
      </c>
      <c r="B9" s="5">
        <v>3</v>
      </c>
      <c r="C9" s="5">
        <v>0</v>
      </c>
      <c r="D9" s="5">
        <v>0</v>
      </c>
      <c r="E9" s="5">
        <v>3</v>
      </c>
    </row>
    <row r="10" spans="1:5" x14ac:dyDescent="0.25">
      <c r="A10" s="2" t="s">
        <v>245</v>
      </c>
      <c r="B10" s="5">
        <v>8</v>
      </c>
      <c r="C10" s="5">
        <v>0</v>
      </c>
      <c r="D10" s="5">
        <v>0</v>
      </c>
      <c r="E10" s="5">
        <v>8</v>
      </c>
    </row>
    <row r="11" spans="1:5" x14ac:dyDescent="0.25">
      <c r="A11" s="2" t="s">
        <v>246</v>
      </c>
      <c r="B11" s="5">
        <v>6</v>
      </c>
      <c r="C11" s="5">
        <v>2</v>
      </c>
      <c r="D11" s="5">
        <v>0</v>
      </c>
      <c r="E11" s="5">
        <v>8</v>
      </c>
    </row>
    <row r="12" spans="1:5" x14ac:dyDescent="0.25">
      <c r="A12" s="2" t="s">
        <v>247</v>
      </c>
      <c r="B12" s="5">
        <v>6</v>
      </c>
      <c r="C12" s="5">
        <v>3</v>
      </c>
      <c r="D12" s="5">
        <v>0</v>
      </c>
      <c r="E12" s="5">
        <v>9</v>
      </c>
    </row>
    <row r="13" spans="1:5" x14ac:dyDescent="0.25">
      <c r="A13" s="2" t="s">
        <v>248</v>
      </c>
      <c r="B13" s="5">
        <v>2</v>
      </c>
      <c r="C13" s="5">
        <v>3</v>
      </c>
      <c r="D13" s="5">
        <v>0</v>
      </c>
      <c r="E13" s="5">
        <v>5</v>
      </c>
    </row>
    <row r="14" spans="1:5" x14ac:dyDescent="0.25">
      <c r="A14" s="2" t="s">
        <v>249</v>
      </c>
      <c r="B14" s="5">
        <v>5</v>
      </c>
      <c r="C14" s="5">
        <v>1</v>
      </c>
      <c r="D14" s="5">
        <v>0</v>
      </c>
      <c r="E14" s="5">
        <v>6</v>
      </c>
    </row>
    <row r="15" spans="1:5" x14ac:dyDescent="0.25">
      <c r="A15" s="2" t="s">
        <v>250</v>
      </c>
      <c r="B15" s="5">
        <v>2</v>
      </c>
      <c r="C15" s="5">
        <v>3</v>
      </c>
      <c r="D15" s="5">
        <v>0</v>
      </c>
      <c r="E15" s="5">
        <v>5</v>
      </c>
    </row>
    <row r="16" spans="1:5" x14ac:dyDescent="0.25">
      <c r="A16" s="2" t="s">
        <v>251</v>
      </c>
      <c r="B16" s="5">
        <v>7</v>
      </c>
      <c r="C16" s="5">
        <v>1</v>
      </c>
      <c r="D16" s="5">
        <v>0</v>
      </c>
      <c r="E16" s="5">
        <v>8</v>
      </c>
    </row>
    <row r="17" spans="1:5" x14ac:dyDescent="0.25">
      <c r="A17" s="2" t="s">
        <v>252</v>
      </c>
      <c r="B17" s="5">
        <v>6</v>
      </c>
      <c r="C17" s="5">
        <v>0</v>
      </c>
      <c r="D17" s="5">
        <v>0</v>
      </c>
      <c r="E17" s="5">
        <v>6</v>
      </c>
    </row>
    <row r="18" spans="1:5" x14ac:dyDescent="0.25">
      <c r="A18" s="2" t="s">
        <v>253</v>
      </c>
      <c r="B18" s="5">
        <v>0</v>
      </c>
      <c r="C18" s="5">
        <v>2</v>
      </c>
      <c r="D18" s="5">
        <v>0</v>
      </c>
      <c r="E18" s="5">
        <v>2</v>
      </c>
    </row>
    <row r="19" spans="1:5" x14ac:dyDescent="0.25">
      <c r="A19" s="2" t="s">
        <v>254</v>
      </c>
      <c r="B19" s="5">
        <v>4</v>
      </c>
      <c r="C19" s="5">
        <v>2</v>
      </c>
      <c r="D19" s="5">
        <v>0</v>
      </c>
      <c r="E19" s="5">
        <v>6</v>
      </c>
    </row>
    <row r="20" spans="1:5" x14ac:dyDescent="0.25">
      <c r="A20" s="2" t="s">
        <v>255</v>
      </c>
      <c r="B20" s="5">
        <v>0</v>
      </c>
      <c r="C20" s="5">
        <v>1</v>
      </c>
      <c r="D20" s="5">
        <v>0</v>
      </c>
      <c r="E20" s="5">
        <v>1</v>
      </c>
    </row>
    <row r="21" spans="1:5" x14ac:dyDescent="0.25">
      <c r="A21" s="2" t="s">
        <v>256</v>
      </c>
      <c r="B21" s="5">
        <v>6</v>
      </c>
      <c r="C21" s="5">
        <v>0</v>
      </c>
      <c r="D21" s="5">
        <v>0</v>
      </c>
      <c r="E21" s="5">
        <v>6</v>
      </c>
    </row>
    <row r="22" spans="1:5" s="7" customFormat="1" x14ac:dyDescent="0.25">
      <c r="A22" s="8" t="s">
        <v>456</v>
      </c>
      <c r="B22" s="18">
        <f>SUM(B5:B21)</f>
        <v>76</v>
      </c>
      <c r="C22" s="18">
        <f t="shared" ref="C22:E22" si="0">SUM(C5:C21)</f>
        <v>24</v>
      </c>
      <c r="D22" s="18">
        <f t="shared" si="0"/>
        <v>0</v>
      </c>
      <c r="E22" s="18">
        <f t="shared" si="0"/>
        <v>100</v>
      </c>
    </row>
  </sheetData>
  <printOptions horizontalCentered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659</v>
      </c>
      <c r="B1" s="39" t="s">
        <v>538</v>
      </c>
      <c r="C1" s="39" t="s">
        <v>648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/>
      <c r="D2" s="6"/>
      <c r="E2" s="6"/>
    </row>
    <row r="4" spans="1:5" s="7" customFormat="1" x14ac:dyDescent="0.25">
      <c r="A4" s="11" t="s">
        <v>463</v>
      </c>
      <c r="B4" s="19"/>
      <c r="C4" s="19"/>
      <c r="D4" s="19"/>
      <c r="E4" s="19"/>
    </row>
    <row r="5" spans="1:5" x14ac:dyDescent="0.25">
      <c r="A5" s="2" t="s">
        <v>266</v>
      </c>
      <c r="B5" s="5">
        <v>9</v>
      </c>
      <c r="C5" s="5">
        <v>7</v>
      </c>
      <c r="D5" s="5">
        <f>E5-(SUM(B5:C5))</f>
        <v>0</v>
      </c>
      <c r="E5" s="5">
        <v>16</v>
      </c>
    </row>
    <row r="6" spans="1:5" x14ac:dyDescent="0.25">
      <c r="A6" s="2" t="s">
        <v>267</v>
      </c>
      <c r="B6" s="5">
        <v>14</v>
      </c>
      <c r="C6" s="5">
        <v>4</v>
      </c>
      <c r="D6" s="5">
        <f>E6-(SUM(B6:C6))</f>
        <v>2</v>
      </c>
      <c r="E6" s="5">
        <v>20</v>
      </c>
    </row>
    <row r="7" spans="1:5" x14ac:dyDescent="0.25">
      <c r="A7" s="2" t="s">
        <v>268</v>
      </c>
      <c r="B7" s="5">
        <v>8</v>
      </c>
      <c r="C7" s="5">
        <v>4</v>
      </c>
      <c r="D7" s="5">
        <f>E7-(SUM(B7:C7))</f>
        <v>3</v>
      </c>
      <c r="E7" s="5">
        <v>15</v>
      </c>
    </row>
    <row r="8" spans="1:5" s="7" customFormat="1" x14ac:dyDescent="0.25">
      <c r="A8" s="8" t="s">
        <v>464</v>
      </c>
      <c r="B8" s="18">
        <f>SUM(B5:B7)</f>
        <v>31</v>
      </c>
      <c r="C8" s="18">
        <f t="shared" ref="C8:E8" si="0">SUM(C5:C7)</f>
        <v>15</v>
      </c>
      <c r="D8" s="18">
        <f t="shared" si="0"/>
        <v>5</v>
      </c>
      <c r="E8" s="18">
        <f t="shared" si="0"/>
        <v>51</v>
      </c>
    </row>
    <row r="9" spans="1:5" s="7" customFormat="1" x14ac:dyDescent="0.25">
      <c r="A9" s="11"/>
      <c r="B9" s="19"/>
      <c r="C9" s="19"/>
      <c r="D9" s="19"/>
      <c r="E9" s="19"/>
    </row>
  </sheetData>
  <printOptions horizontalCentered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7" width="9.140625" style="17"/>
  </cols>
  <sheetData>
    <row r="1" spans="1:7" ht="122.25" customHeight="1" x14ac:dyDescent="0.25">
      <c r="A1" s="20" t="s">
        <v>660</v>
      </c>
      <c r="B1" s="39" t="s">
        <v>539</v>
      </c>
      <c r="C1" s="39" t="s">
        <v>540</v>
      </c>
      <c r="D1" s="39" t="s">
        <v>642</v>
      </c>
      <c r="E1" s="39" t="s">
        <v>643</v>
      </c>
      <c r="F1" s="6" t="s">
        <v>496</v>
      </c>
      <c r="G1" s="6" t="s">
        <v>497</v>
      </c>
    </row>
    <row r="2" spans="1:7" x14ac:dyDescent="0.25">
      <c r="A2" s="24">
        <v>2019</v>
      </c>
      <c r="B2" s="5" t="s">
        <v>527</v>
      </c>
      <c r="C2" s="5" t="s">
        <v>534</v>
      </c>
      <c r="D2" s="6"/>
      <c r="E2" s="6"/>
      <c r="F2" s="6"/>
      <c r="G2" s="6"/>
    </row>
    <row r="4" spans="1:7" s="7" customFormat="1" x14ac:dyDescent="0.25">
      <c r="A4" s="11" t="s">
        <v>463</v>
      </c>
      <c r="B4" s="19"/>
      <c r="C4" s="19"/>
      <c r="D4" s="19"/>
      <c r="E4" s="19"/>
      <c r="F4" s="19"/>
      <c r="G4" s="19"/>
    </row>
    <row r="5" spans="1:7" x14ac:dyDescent="0.25">
      <c r="A5" s="2" t="s">
        <v>266</v>
      </c>
      <c r="B5" s="5">
        <v>7</v>
      </c>
      <c r="C5" s="5">
        <v>12</v>
      </c>
      <c r="D5" s="5">
        <v>2</v>
      </c>
      <c r="E5" s="5">
        <v>4</v>
      </c>
      <c r="F5" s="5">
        <f>G5-SUM(B5:E5)</f>
        <v>7</v>
      </c>
      <c r="G5" s="5">
        <v>32</v>
      </c>
    </row>
    <row r="6" spans="1:7" x14ac:dyDescent="0.25">
      <c r="A6" s="2" t="s">
        <v>267</v>
      </c>
      <c r="B6" s="5">
        <v>11</v>
      </c>
      <c r="C6" s="5">
        <v>12</v>
      </c>
      <c r="D6" s="5">
        <v>4</v>
      </c>
      <c r="E6" s="5">
        <v>6</v>
      </c>
      <c r="F6" s="5">
        <f>G6-SUM(B6:E6)</f>
        <v>7</v>
      </c>
      <c r="G6" s="5">
        <v>40</v>
      </c>
    </row>
    <row r="7" spans="1:7" x14ac:dyDescent="0.25">
      <c r="A7" s="2" t="s">
        <v>268</v>
      </c>
      <c r="B7" s="5">
        <v>8</v>
      </c>
      <c r="C7" s="5">
        <v>6</v>
      </c>
      <c r="D7" s="5">
        <v>4</v>
      </c>
      <c r="E7" s="5">
        <v>6</v>
      </c>
      <c r="F7" s="5">
        <f>G7-SUM(B7:E7)</f>
        <v>6</v>
      </c>
      <c r="G7" s="5">
        <v>30</v>
      </c>
    </row>
    <row r="8" spans="1:7" s="7" customFormat="1" x14ac:dyDescent="0.25">
      <c r="A8" s="8" t="s">
        <v>464</v>
      </c>
      <c r="B8" s="18">
        <f>SUM(B5:B7)</f>
        <v>26</v>
      </c>
      <c r="C8" s="18">
        <f t="shared" ref="C8:G8" si="0">SUM(C5:C7)</f>
        <v>30</v>
      </c>
      <c r="D8" s="18">
        <f t="shared" si="0"/>
        <v>10</v>
      </c>
      <c r="E8" s="18">
        <f t="shared" si="0"/>
        <v>16</v>
      </c>
      <c r="F8" s="18">
        <f t="shared" si="0"/>
        <v>20</v>
      </c>
      <c r="G8" s="18">
        <f t="shared" si="0"/>
        <v>102</v>
      </c>
    </row>
  </sheetData>
  <printOptions horizontalCentered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541</v>
      </c>
      <c r="B1" s="39" t="s">
        <v>618</v>
      </c>
      <c r="C1" s="39" t="s">
        <v>619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 t="s">
        <v>527</v>
      </c>
      <c r="D2" s="6"/>
      <c r="E2" s="6"/>
    </row>
    <row r="4" spans="1:5" s="7" customFormat="1" x14ac:dyDescent="0.25">
      <c r="A4" s="9" t="s">
        <v>465</v>
      </c>
      <c r="B4" s="19"/>
      <c r="C4" s="19"/>
      <c r="D4" s="19"/>
      <c r="E4" s="19"/>
    </row>
    <row r="5" spans="1:5" x14ac:dyDescent="0.25">
      <c r="A5" s="2" t="s">
        <v>269</v>
      </c>
      <c r="B5" s="5">
        <v>7</v>
      </c>
      <c r="C5" s="5">
        <v>5</v>
      </c>
      <c r="D5" s="5">
        <v>0</v>
      </c>
      <c r="E5" s="5">
        <v>12</v>
      </c>
    </row>
    <row r="6" spans="1:5" x14ac:dyDescent="0.25">
      <c r="A6" s="2" t="s">
        <v>270</v>
      </c>
      <c r="B6" s="5">
        <v>7</v>
      </c>
      <c r="C6" s="5">
        <v>12</v>
      </c>
      <c r="D6" s="5">
        <v>0</v>
      </c>
      <c r="E6" s="5">
        <v>19</v>
      </c>
    </row>
    <row r="7" spans="1:5" x14ac:dyDescent="0.25">
      <c r="A7" s="2" t="s">
        <v>271</v>
      </c>
      <c r="B7" s="5">
        <v>6</v>
      </c>
      <c r="C7" s="5">
        <v>6</v>
      </c>
      <c r="D7" s="5">
        <v>0</v>
      </c>
      <c r="E7" s="5">
        <v>12</v>
      </c>
    </row>
    <row r="8" spans="1:5" x14ac:dyDescent="0.25">
      <c r="A8" s="2" t="s">
        <v>272</v>
      </c>
      <c r="B8" s="5">
        <v>1</v>
      </c>
      <c r="C8" s="5">
        <v>3</v>
      </c>
      <c r="D8" s="5">
        <v>0</v>
      </c>
      <c r="E8" s="5">
        <v>4</v>
      </c>
    </row>
    <row r="9" spans="1:5" s="7" customFormat="1" x14ac:dyDescent="0.25">
      <c r="A9" s="8" t="s">
        <v>466</v>
      </c>
      <c r="B9" s="18">
        <f>SUM(B5:B8)</f>
        <v>21</v>
      </c>
      <c r="C9" s="18">
        <f t="shared" ref="C9:E9" si="0">SUM(C5:C8)</f>
        <v>26</v>
      </c>
      <c r="D9" s="18">
        <f t="shared" si="0"/>
        <v>0</v>
      </c>
      <c r="E9" s="18">
        <f t="shared" si="0"/>
        <v>47</v>
      </c>
    </row>
  </sheetData>
  <printOptions horizontalCentere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674</v>
      </c>
      <c r="B1" s="39" t="s">
        <v>542</v>
      </c>
      <c r="C1" s="39" t="s">
        <v>629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/>
      <c r="D2" s="6"/>
      <c r="E2" s="6"/>
    </row>
    <row r="4" spans="1:5" s="7" customFormat="1" x14ac:dyDescent="0.25">
      <c r="A4" s="9" t="s">
        <v>467</v>
      </c>
      <c r="B4" s="19"/>
      <c r="C4" s="19"/>
      <c r="D4" s="19"/>
      <c r="E4" s="19"/>
    </row>
    <row r="5" spans="1:5" x14ac:dyDescent="0.25">
      <c r="A5" s="2" t="s">
        <v>273</v>
      </c>
      <c r="B5" s="5">
        <v>12</v>
      </c>
      <c r="C5" s="5">
        <v>5</v>
      </c>
      <c r="D5" s="5">
        <f>E5-(SUM(B5:C5))</f>
        <v>0</v>
      </c>
      <c r="E5" s="5">
        <v>17</v>
      </c>
    </row>
    <row r="6" spans="1:5" x14ac:dyDescent="0.25">
      <c r="A6" s="2" t="s">
        <v>274</v>
      </c>
      <c r="B6" s="5">
        <v>4</v>
      </c>
      <c r="C6" s="5">
        <v>10</v>
      </c>
      <c r="D6" s="5">
        <f t="shared" ref="D6:D12" si="0">E6-(SUM(B6:C6))</f>
        <v>2</v>
      </c>
      <c r="E6" s="5">
        <v>16</v>
      </c>
    </row>
    <row r="7" spans="1:5" x14ac:dyDescent="0.25">
      <c r="A7" s="2" t="s">
        <v>275</v>
      </c>
      <c r="B7" s="5">
        <v>6</v>
      </c>
      <c r="C7" s="5">
        <v>2</v>
      </c>
      <c r="D7" s="5">
        <f t="shared" si="0"/>
        <v>3</v>
      </c>
      <c r="E7" s="5">
        <v>11</v>
      </c>
    </row>
    <row r="8" spans="1:5" x14ac:dyDescent="0.25">
      <c r="A8" s="2" t="s">
        <v>276</v>
      </c>
      <c r="B8" s="5">
        <v>8</v>
      </c>
      <c r="C8" s="5">
        <v>6</v>
      </c>
      <c r="D8" s="5">
        <f t="shared" si="0"/>
        <v>1</v>
      </c>
      <c r="E8" s="5">
        <v>15</v>
      </c>
    </row>
    <row r="9" spans="1:5" x14ac:dyDescent="0.25">
      <c r="A9" s="2" t="s">
        <v>277</v>
      </c>
      <c r="B9" s="5">
        <v>18</v>
      </c>
      <c r="C9" s="5">
        <v>5</v>
      </c>
      <c r="D9" s="5">
        <f t="shared" si="0"/>
        <v>1</v>
      </c>
      <c r="E9" s="5">
        <v>24</v>
      </c>
    </row>
    <row r="10" spans="1:5" x14ac:dyDescent="0.25">
      <c r="A10" s="2" t="s">
        <v>278</v>
      </c>
      <c r="B10" s="5">
        <v>5</v>
      </c>
      <c r="C10" s="5">
        <v>2</v>
      </c>
      <c r="D10" s="5">
        <f t="shared" si="0"/>
        <v>0</v>
      </c>
      <c r="E10" s="5">
        <v>7</v>
      </c>
    </row>
    <row r="11" spans="1:5" x14ac:dyDescent="0.25">
      <c r="A11" s="2" t="s">
        <v>279</v>
      </c>
      <c r="B11" s="5">
        <v>11</v>
      </c>
      <c r="C11" s="5">
        <v>2</v>
      </c>
      <c r="D11" s="5">
        <f t="shared" si="0"/>
        <v>0</v>
      </c>
      <c r="E11" s="5">
        <v>13</v>
      </c>
    </row>
    <row r="12" spans="1:5" x14ac:dyDescent="0.25">
      <c r="A12" s="2" t="s">
        <v>280</v>
      </c>
      <c r="B12" s="5">
        <v>2</v>
      </c>
      <c r="C12" s="5">
        <v>8</v>
      </c>
      <c r="D12" s="5">
        <f t="shared" si="0"/>
        <v>2</v>
      </c>
      <c r="E12" s="5">
        <v>12</v>
      </c>
    </row>
    <row r="13" spans="1:5" s="7" customFormat="1" x14ac:dyDescent="0.25">
      <c r="A13" s="8" t="s">
        <v>468</v>
      </c>
      <c r="B13" s="18">
        <f>SUM(B5:B12)</f>
        <v>66</v>
      </c>
      <c r="C13" s="18">
        <f t="shared" ref="C13:E13" si="1">SUM(C5:C12)</f>
        <v>40</v>
      </c>
      <c r="D13" s="18">
        <f t="shared" si="1"/>
        <v>9</v>
      </c>
      <c r="E13" s="18">
        <f t="shared" si="1"/>
        <v>115</v>
      </c>
    </row>
  </sheetData>
  <printOptions horizontalCentered="1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543</v>
      </c>
      <c r="B1" s="39" t="s">
        <v>620</v>
      </c>
      <c r="C1" s="39" t="s">
        <v>630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527</v>
      </c>
      <c r="C2" s="5"/>
      <c r="D2" s="6"/>
      <c r="E2" s="6"/>
    </row>
    <row r="4" spans="1:5" s="7" customFormat="1" x14ac:dyDescent="0.25">
      <c r="A4" s="9" t="s">
        <v>467</v>
      </c>
      <c r="B4" s="19"/>
      <c r="C4" s="19"/>
      <c r="D4" s="19"/>
      <c r="E4" s="19"/>
    </row>
    <row r="5" spans="1:5" x14ac:dyDescent="0.25">
      <c r="A5" s="2" t="s">
        <v>273</v>
      </c>
      <c r="B5" s="5">
        <v>13</v>
      </c>
      <c r="C5" s="5">
        <v>4</v>
      </c>
      <c r="D5" s="5">
        <f>E5-(SUM(B5:C5))</f>
        <v>0</v>
      </c>
      <c r="E5" s="5">
        <v>17</v>
      </c>
    </row>
    <row r="6" spans="1:5" x14ac:dyDescent="0.25">
      <c r="A6" s="2" t="s">
        <v>274</v>
      </c>
      <c r="B6" s="5">
        <v>8</v>
      </c>
      <c r="C6" s="5">
        <v>5</v>
      </c>
      <c r="D6" s="5">
        <f t="shared" ref="D6:D12" si="0">E6-(SUM(B6:C6))</f>
        <v>3</v>
      </c>
      <c r="E6" s="5">
        <v>16</v>
      </c>
    </row>
    <row r="7" spans="1:5" x14ac:dyDescent="0.25">
      <c r="A7" s="2" t="s">
        <v>275</v>
      </c>
      <c r="B7" s="5">
        <v>5</v>
      </c>
      <c r="C7" s="5">
        <v>2</v>
      </c>
      <c r="D7" s="5">
        <f t="shared" si="0"/>
        <v>4</v>
      </c>
      <c r="E7" s="5">
        <v>11</v>
      </c>
    </row>
    <row r="8" spans="1:5" x14ac:dyDescent="0.25">
      <c r="A8" s="2" t="s">
        <v>276</v>
      </c>
      <c r="B8" s="5">
        <v>10</v>
      </c>
      <c r="C8" s="5">
        <v>3</v>
      </c>
      <c r="D8" s="5">
        <f t="shared" si="0"/>
        <v>2</v>
      </c>
      <c r="E8" s="5">
        <v>15</v>
      </c>
    </row>
    <row r="9" spans="1:5" x14ac:dyDescent="0.25">
      <c r="A9" s="2" t="s">
        <v>277</v>
      </c>
      <c r="B9" s="5">
        <v>19</v>
      </c>
      <c r="C9" s="5">
        <v>4</v>
      </c>
      <c r="D9" s="5">
        <f t="shared" si="0"/>
        <v>1</v>
      </c>
      <c r="E9" s="5">
        <v>24</v>
      </c>
    </row>
    <row r="10" spans="1:5" x14ac:dyDescent="0.25">
      <c r="A10" s="2" t="s">
        <v>278</v>
      </c>
      <c r="B10" s="5">
        <v>4</v>
      </c>
      <c r="C10" s="5">
        <v>1</v>
      </c>
      <c r="D10" s="5">
        <f t="shared" si="0"/>
        <v>2</v>
      </c>
      <c r="E10" s="5">
        <v>7</v>
      </c>
    </row>
    <row r="11" spans="1:5" x14ac:dyDescent="0.25">
      <c r="A11" s="2" t="s">
        <v>279</v>
      </c>
      <c r="B11" s="5">
        <v>10</v>
      </c>
      <c r="C11" s="5">
        <v>0</v>
      </c>
      <c r="D11" s="5">
        <f t="shared" si="0"/>
        <v>3</v>
      </c>
      <c r="E11" s="5">
        <v>13</v>
      </c>
    </row>
    <row r="12" spans="1:5" x14ac:dyDescent="0.25">
      <c r="A12" s="2" t="s">
        <v>280</v>
      </c>
      <c r="B12" s="5">
        <v>3</v>
      </c>
      <c r="C12" s="5">
        <v>8</v>
      </c>
      <c r="D12" s="5">
        <f t="shared" si="0"/>
        <v>1</v>
      </c>
      <c r="E12" s="5">
        <v>12</v>
      </c>
    </row>
    <row r="13" spans="1:5" s="7" customFormat="1" x14ac:dyDescent="0.25">
      <c r="A13" s="8" t="s">
        <v>468</v>
      </c>
      <c r="B13" s="18">
        <f>SUM(B5:B12)</f>
        <v>72</v>
      </c>
      <c r="C13" s="18">
        <f t="shared" ref="C13:E13" si="1">SUM(C5:C12)</f>
        <v>27</v>
      </c>
      <c r="D13" s="18">
        <f t="shared" si="1"/>
        <v>16</v>
      </c>
      <c r="E13" s="18">
        <f t="shared" si="1"/>
        <v>115</v>
      </c>
    </row>
  </sheetData>
  <printOptions horizontalCentered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544</v>
      </c>
      <c r="B1" s="39" t="s">
        <v>545</v>
      </c>
      <c r="C1" s="39" t="s">
        <v>639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/>
      <c r="D2" s="6"/>
      <c r="E2" s="6"/>
    </row>
    <row r="4" spans="1:5" s="7" customFormat="1" x14ac:dyDescent="0.25">
      <c r="A4" s="11" t="s">
        <v>469</v>
      </c>
      <c r="B4" s="19"/>
      <c r="C4" s="19"/>
      <c r="D4" s="19"/>
      <c r="E4" s="19"/>
    </row>
    <row r="5" spans="1:5" x14ac:dyDescent="0.25">
      <c r="A5" s="2" t="s">
        <v>281</v>
      </c>
      <c r="B5" s="5">
        <v>19</v>
      </c>
      <c r="C5" s="5">
        <v>6</v>
      </c>
      <c r="D5" s="5">
        <f>E5-(SUM(B5:C5))</f>
        <v>3</v>
      </c>
      <c r="E5" s="5">
        <v>28</v>
      </c>
    </row>
    <row r="6" spans="1:5" x14ac:dyDescent="0.25">
      <c r="A6" s="2" t="s">
        <v>282</v>
      </c>
      <c r="B6" s="5">
        <v>15</v>
      </c>
      <c r="C6" s="5">
        <v>3</v>
      </c>
      <c r="D6" s="5">
        <f t="shared" ref="D6:D14" si="0">E6-(SUM(B6:C6))</f>
        <v>9</v>
      </c>
      <c r="E6" s="5">
        <v>27</v>
      </c>
    </row>
    <row r="7" spans="1:5" x14ac:dyDescent="0.25">
      <c r="A7" s="2" t="s">
        <v>283</v>
      </c>
      <c r="B7" s="5">
        <v>11</v>
      </c>
      <c r="C7" s="5">
        <v>4</v>
      </c>
      <c r="D7" s="5">
        <f t="shared" si="0"/>
        <v>2</v>
      </c>
      <c r="E7" s="5">
        <v>17</v>
      </c>
    </row>
    <row r="8" spans="1:5" x14ac:dyDescent="0.25">
      <c r="A8" s="2" t="s">
        <v>284</v>
      </c>
      <c r="B8" s="5">
        <v>10</v>
      </c>
      <c r="C8" s="5">
        <v>8</v>
      </c>
      <c r="D8" s="5">
        <f t="shared" si="0"/>
        <v>5</v>
      </c>
      <c r="E8" s="5">
        <v>23</v>
      </c>
    </row>
    <row r="9" spans="1:5" x14ac:dyDescent="0.25">
      <c r="A9" s="2" t="s">
        <v>285</v>
      </c>
      <c r="B9" s="5">
        <v>5</v>
      </c>
      <c r="C9" s="5">
        <v>2</v>
      </c>
      <c r="D9" s="5">
        <f t="shared" si="0"/>
        <v>2</v>
      </c>
      <c r="E9" s="5">
        <v>9</v>
      </c>
    </row>
    <row r="10" spans="1:5" x14ac:dyDescent="0.25">
      <c r="A10" s="2" t="s">
        <v>286</v>
      </c>
      <c r="B10" s="5">
        <v>7</v>
      </c>
      <c r="C10" s="5">
        <v>5</v>
      </c>
      <c r="D10" s="5">
        <f t="shared" si="0"/>
        <v>3</v>
      </c>
      <c r="E10" s="5">
        <v>15</v>
      </c>
    </row>
    <row r="11" spans="1:5" x14ac:dyDescent="0.25">
      <c r="A11" s="2" t="s">
        <v>287</v>
      </c>
      <c r="B11" s="5">
        <v>7</v>
      </c>
      <c r="C11" s="5">
        <v>6</v>
      </c>
      <c r="D11" s="5">
        <f t="shared" si="0"/>
        <v>4</v>
      </c>
      <c r="E11" s="5">
        <v>17</v>
      </c>
    </row>
    <row r="12" spans="1:5" x14ac:dyDescent="0.25">
      <c r="A12" s="2" t="s">
        <v>288</v>
      </c>
      <c r="B12" s="5">
        <v>14</v>
      </c>
      <c r="C12" s="5">
        <v>2</v>
      </c>
      <c r="D12" s="5">
        <f t="shared" si="0"/>
        <v>5</v>
      </c>
      <c r="E12" s="5">
        <v>21</v>
      </c>
    </row>
    <row r="13" spans="1:5" x14ac:dyDescent="0.25">
      <c r="A13" s="2" t="s">
        <v>289</v>
      </c>
      <c r="B13" s="5">
        <v>12</v>
      </c>
      <c r="C13" s="5">
        <v>3</v>
      </c>
      <c r="D13" s="5">
        <f t="shared" si="0"/>
        <v>0</v>
      </c>
      <c r="E13" s="5">
        <v>15</v>
      </c>
    </row>
    <row r="14" spans="1:5" x14ac:dyDescent="0.25">
      <c r="A14" s="2" t="s">
        <v>290</v>
      </c>
      <c r="B14" s="5">
        <v>8</v>
      </c>
      <c r="C14" s="5">
        <v>0</v>
      </c>
      <c r="D14" s="5">
        <f t="shared" si="0"/>
        <v>2</v>
      </c>
      <c r="E14" s="5">
        <v>10</v>
      </c>
    </row>
    <row r="15" spans="1:5" s="7" customFormat="1" x14ac:dyDescent="0.25">
      <c r="A15" s="8" t="s">
        <v>470</v>
      </c>
      <c r="B15" s="18">
        <f>SUM(B5:B14)</f>
        <v>108</v>
      </c>
      <c r="C15" s="18">
        <f t="shared" ref="C15:E15" si="1">SUM(C5:C14)</f>
        <v>39</v>
      </c>
      <c r="D15" s="18">
        <f t="shared" si="1"/>
        <v>35</v>
      </c>
      <c r="E15" s="18">
        <f t="shared" si="1"/>
        <v>182</v>
      </c>
    </row>
  </sheetData>
  <printOptions horizontalCentered="1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7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7" width="9.140625" style="17"/>
  </cols>
  <sheetData>
    <row r="1" spans="1:7" ht="122.25" customHeight="1" x14ac:dyDescent="0.25">
      <c r="A1" s="20" t="s">
        <v>546</v>
      </c>
      <c r="B1" s="39" t="s">
        <v>548</v>
      </c>
      <c r="C1" s="39" t="s">
        <v>549</v>
      </c>
      <c r="D1" s="39" t="s">
        <v>550</v>
      </c>
      <c r="E1" s="39" t="s">
        <v>638</v>
      </c>
      <c r="F1" s="6" t="s">
        <v>496</v>
      </c>
      <c r="G1" s="6" t="s">
        <v>497</v>
      </c>
    </row>
    <row r="2" spans="1:7" x14ac:dyDescent="0.25">
      <c r="A2" s="24">
        <v>2019</v>
      </c>
      <c r="B2" s="5" t="s">
        <v>527</v>
      </c>
      <c r="C2" s="5" t="s">
        <v>534</v>
      </c>
      <c r="D2" s="5" t="s">
        <v>547</v>
      </c>
      <c r="E2" s="6"/>
      <c r="F2" s="6"/>
      <c r="G2" s="6"/>
    </row>
    <row r="4" spans="1:7" s="7" customFormat="1" x14ac:dyDescent="0.25">
      <c r="A4" s="11" t="s">
        <v>469</v>
      </c>
      <c r="B4" s="19"/>
      <c r="C4" s="19"/>
      <c r="D4" s="19"/>
      <c r="E4" s="19"/>
      <c r="F4" s="19"/>
      <c r="G4" s="19"/>
    </row>
    <row r="5" spans="1:7" x14ac:dyDescent="0.25">
      <c r="A5" s="2" t="s">
        <v>281</v>
      </c>
      <c r="B5" s="5">
        <v>15</v>
      </c>
      <c r="C5" s="5">
        <v>12</v>
      </c>
      <c r="D5" s="5">
        <v>19</v>
      </c>
      <c r="E5" s="5">
        <v>4</v>
      </c>
      <c r="F5" s="5">
        <f>G5-(SUM(B5:E5))</f>
        <v>6</v>
      </c>
      <c r="G5" s="5">
        <v>56</v>
      </c>
    </row>
    <row r="6" spans="1:7" x14ac:dyDescent="0.25">
      <c r="A6" s="2" t="s">
        <v>282</v>
      </c>
      <c r="B6" s="5">
        <v>19</v>
      </c>
      <c r="C6" s="5">
        <v>8</v>
      </c>
      <c r="D6" s="5">
        <v>13</v>
      </c>
      <c r="E6" s="5">
        <v>5</v>
      </c>
      <c r="F6" s="5">
        <f t="shared" ref="F6:F14" si="0">G6-(SUM(B6:E6))</f>
        <v>9</v>
      </c>
      <c r="G6" s="5">
        <v>54</v>
      </c>
    </row>
    <row r="7" spans="1:7" x14ac:dyDescent="0.25">
      <c r="A7" s="2" t="s">
        <v>283</v>
      </c>
      <c r="B7" s="5">
        <v>13</v>
      </c>
      <c r="C7" s="5">
        <v>4</v>
      </c>
      <c r="D7" s="5">
        <v>10</v>
      </c>
      <c r="E7" s="5">
        <v>4</v>
      </c>
      <c r="F7" s="5">
        <f t="shared" si="0"/>
        <v>3</v>
      </c>
      <c r="G7" s="5">
        <v>34</v>
      </c>
    </row>
    <row r="8" spans="1:7" x14ac:dyDescent="0.25">
      <c r="A8" s="2" t="s">
        <v>284</v>
      </c>
      <c r="B8" s="5">
        <v>16</v>
      </c>
      <c r="C8" s="5">
        <v>9</v>
      </c>
      <c r="D8" s="5">
        <v>6</v>
      </c>
      <c r="E8" s="5">
        <v>5</v>
      </c>
      <c r="F8" s="5">
        <f t="shared" si="0"/>
        <v>10</v>
      </c>
      <c r="G8" s="5">
        <v>46</v>
      </c>
    </row>
    <row r="9" spans="1:7" x14ac:dyDescent="0.25">
      <c r="A9" s="2" t="s">
        <v>285</v>
      </c>
      <c r="B9" s="5">
        <v>5</v>
      </c>
      <c r="C9" s="5">
        <v>3</v>
      </c>
      <c r="D9" s="5">
        <v>8</v>
      </c>
      <c r="E9" s="5">
        <v>0</v>
      </c>
      <c r="F9" s="5">
        <f t="shared" si="0"/>
        <v>2</v>
      </c>
      <c r="G9" s="5">
        <v>18</v>
      </c>
    </row>
    <row r="10" spans="1:7" x14ac:dyDescent="0.25">
      <c r="A10" s="2" t="s">
        <v>286</v>
      </c>
      <c r="B10" s="5">
        <v>6</v>
      </c>
      <c r="C10" s="5">
        <v>8</v>
      </c>
      <c r="D10" s="5">
        <v>6</v>
      </c>
      <c r="E10" s="5">
        <v>5</v>
      </c>
      <c r="F10" s="5">
        <f t="shared" si="0"/>
        <v>5</v>
      </c>
      <c r="G10" s="5">
        <v>30</v>
      </c>
    </row>
    <row r="11" spans="1:7" x14ac:dyDescent="0.25">
      <c r="A11" s="2" t="s">
        <v>287</v>
      </c>
      <c r="B11" s="5">
        <v>13</v>
      </c>
      <c r="C11" s="5">
        <v>6</v>
      </c>
      <c r="D11" s="5">
        <v>7</v>
      </c>
      <c r="E11" s="5">
        <v>2</v>
      </c>
      <c r="F11" s="5">
        <f t="shared" si="0"/>
        <v>6</v>
      </c>
      <c r="G11" s="5">
        <v>34</v>
      </c>
    </row>
    <row r="12" spans="1:7" x14ac:dyDescent="0.25">
      <c r="A12" s="2" t="s">
        <v>288</v>
      </c>
      <c r="B12" s="5">
        <v>9</v>
      </c>
      <c r="C12" s="5">
        <v>9</v>
      </c>
      <c r="D12" s="5">
        <v>15</v>
      </c>
      <c r="E12" s="5">
        <v>2</v>
      </c>
      <c r="F12" s="5">
        <f t="shared" si="0"/>
        <v>7</v>
      </c>
      <c r="G12" s="5">
        <v>42</v>
      </c>
    </row>
    <row r="13" spans="1:7" x14ac:dyDescent="0.25">
      <c r="A13" s="2" t="s">
        <v>289</v>
      </c>
      <c r="B13" s="5">
        <v>9</v>
      </c>
      <c r="C13" s="5">
        <v>7</v>
      </c>
      <c r="D13" s="5">
        <v>7</v>
      </c>
      <c r="E13" s="5">
        <v>4</v>
      </c>
      <c r="F13" s="5">
        <f t="shared" si="0"/>
        <v>3</v>
      </c>
      <c r="G13" s="5">
        <v>30</v>
      </c>
    </row>
    <row r="14" spans="1:7" x14ac:dyDescent="0.25">
      <c r="A14" s="2" t="s">
        <v>290</v>
      </c>
      <c r="B14" s="5">
        <v>4</v>
      </c>
      <c r="C14" s="5">
        <v>6</v>
      </c>
      <c r="D14" s="5">
        <v>6</v>
      </c>
      <c r="E14" s="5">
        <v>2</v>
      </c>
      <c r="F14" s="5">
        <f t="shared" si="0"/>
        <v>2</v>
      </c>
      <c r="G14" s="5">
        <v>20</v>
      </c>
    </row>
    <row r="15" spans="1:7" s="7" customFormat="1" x14ac:dyDescent="0.25">
      <c r="A15" s="8" t="s">
        <v>470</v>
      </c>
      <c r="B15" s="18">
        <f>SUM(B5:B14)</f>
        <v>109</v>
      </c>
      <c r="C15" s="18">
        <f t="shared" ref="C15:G15" si="1">SUM(C5:C14)</f>
        <v>72</v>
      </c>
      <c r="D15" s="18">
        <f t="shared" si="1"/>
        <v>97</v>
      </c>
      <c r="E15" s="18">
        <f t="shared" si="1"/>
        <v>33</v>
      </c>
      <c r="F15" s="18">
        <f t="shared" si="1"/>
        <v>53</v>
      </c>
      <c r="G15" s="18">
        <f t="shared" si="1"/>
        <v>364</v>
      </c>
    </row>
    <row r="16" spans="1:7" s="7" customFormat="1" x14ac:dyDescent="0.25">
      <c r="A16" s="11"/>
      <c r="B16" s="23"/>
      <c r="C16" s="23"/>
      <c r="D16" s="23"/>
      <c r="E16" s="23"/>
      <c r="F16" s="23"/>
      <c r="G16" s="23"/>
    </row>
    <row r="17" spans="1:7" s="7" customFormat="1" x14ac:dyDescent="0.25">
      <c r="A17" s="11"/>
      <c r="B17" s="23"/>
      <c r="C17" s="23"/>
      <c r="D17" s="23"/>
      <c r="E17" s="23"/>
      <c r="F17" s="23"/>
      <c r="G17" s="23"/>
    </row>
    <row r="18" spans="1:7" s="7" customFormat="1" x14ac:dyDescent="0.25">
      <c r="A18" s="11"/>
      <c r="B18" s="23"/>
      <c r="C18" s="23"/>
      <c r="D18" s="23"/>
      <c r="E18" s="23"/>
      <c r="F18" s="23"/>
      <c r="G18" s="23"/>
    </row>
    <row r="19" spans="1:7" s="7" customFormat="1" x14ac:dyDescent="0.25">
      <c r="A19" s="11"/>
      <c r="B19" s="23"/>
      <c r="C19" s="23"/>
      <c r="D19" s="23"/>
      <c r="E19" s="23"/>
      <c r="F19" s="23"/>
      <c r="G19" s="23"/>
    </row>
    <row r="20" spans="1:7" s="7" customFormat="1" x14ac:dyDescent="0.25">
      <c r="A20" s="11"/>
      <c r="B20" s="23"/>
      <c r="C20" s="23"/>
      <c r="D20" s="23"/>
      <c r="E20" s="23"/>
      <c r="F20" s="23"/>
      <c r="G20" s="23"/>
    </row>
    <row r="21" spans="1:7" s="7" customFormat="1" x14ac:dyDescent="0.25">
      <c r="A21" s="11"/>
      <c r="B21" s="23"/>
      <c r="C21" s="23"/>
      <c r="D21" s="23"/>
      <c r="E21" s="23"/>
      <c r="F21" s="23"/>
      <c r="G21" s="23"/>
    </row>
    <row r="22" spans="1:7" s="7" customFormat="1" x14ac:dyDescent="0.25">
      <c r="A22" s="11"/>
      <c r="B22" s="23"/>
      <c r="C22" s="23"/>
      <c r="D22" s="23"/>
      <c r="E22" s="23"/>
      <c r="F22" s="23"/>
      <c r="G22" s="23"/>
    </row>
    <row r="23" spans="1:7" s="7" customFormat="1" x14ac:dyDescent="0.25">
      <c r="A23" s="11"/>
      <c r="B23" s="23"/>
      <c r="C23" s="23"/>
      <c r="D23" s="23"/>
      <c r="E23" s="23"/>
      <c r="F23" s="23"/>
      <c r="G23" s="23"/>
    </row>
    <row r="24" spans="1:7" s="7" customFormat="1" x14ac:dyDescent="0.25">
      <c r="A24" s="11"/>
      <c r="B24" s="23"/>
      <c r="C24" s="23"/>
      <c r="D24" s="23"/>
      <c r="E24" s="23"/>
      <c r="F24" s="23"/>
      <c r="G24" s="23"/>
    </row>
    <row r="25" spans="1:7" s="7" customFormat="1" x14ac:dyDescent="0.25">
      <c r="A25" s="11"/>
      <c r="B25" s="23"/>
      <c r="C25" s="23"/>
      <c r="D25" s="23"/>
      <c r="E25" s="23"/>
      <c r="F25" s="23"/>
      <c r="G25" s="23"/>
    </row>
    <row r="26" spans="1:7" s="7" customFormat="1" x14ac:dyDescent="0.25">
      <c r="A26" s="11"/>
      <c r="B26" s="23"/>
      <c r="C26" s="23"/>
      <c r="D26" s="23"/>
      <c r="E26" s="23"/>
      <c r="F26" s="23"/>
      <c r="G26" s="23"/>
    </row>
    <row r="27" spans="1:7" s="7" customFormat="1" x14ac:dyDescent="0.25">
      <c r="A27" s="11"/>
      <c r="B27" s="23"/>
      <c r="C27" s="23"/>
      <c r="D27" s="23"/>
      <c r="E27" s="23"/>
      <c r="F27" s="23"/>
      <c r="G27" s="23"/>
    </row>
    <row r="28" spans="1:7" s="7" customFormat="1" x14ac:dyDescent="0.25">
      <c r="A28" s="11"/>
      <c r="B28" s="23"/>
      <c r="C28" s="23"/>
      <c r="D28" s="23"/>
      <c r="E28" s="23"/>
      <c r="F28" s="23"/>
      <c r="G28" s="23"/>
    </row>
    <row r="29" spans="1:7" s="7" customFormat="1" x14ac:dyDescent="0.25">
      <c r="A29" s="11"/>
      <c r="B29" s="23"/>
      <c r="C29" s="23"/>
      <c r="D29" s="23"/>
      <c r="E29" s="23"/>
      <c r="F29" s="23"/>
      <c r="G29" s="23"/>
    </row>
    <row r="30" spans="1:7" s="7" customFormat="1" x14ac:dyDescent="0.25">
      <c r="A30" s="11"/>
      <c r="B30" s="23"/>
      <c r="C30" s="23"/>
      <c r="D30" s="23"/>
      <c r="E30" s="23"/>
      <c r="F30" s="23"/>
      <c r="G30" s="23"/>
    </row>
    <row r="31" spans="1:7" s="7" customFormat="1" x14ac:dyDescent="0.25">
      <c r="A31" s="11"/>
      <c r="B31" s="23"/>
      <c r="C31" s="23"/>
      <c r="D31" s="23"/>
      <c r="E31" s="23"/>
      <c r="F31" s="23"/>
      <c r="G31" s="23"/>
    </row>
    <row r="32" spans="1:7" s="7" customFormat="1" x14ac:dyDescent="0.25">
      <c r="A32" s="11"/>
      <c r="B32" s="23"/>
      <c r="C32" s="23"/>
      <c r="D32" s="23"/>
      <c r="E32" s="23"/>
      <c r="F32" s="23"/>
      <c r="G32" s="23"/>
    </row>
    <row r="33" spans="1:7" s="7" customFormat="1" x14ac:dyDescent="0.25">
      <c r="A33" s="11"/>
      <c r="B33" s="23"/>
      <c r="C33" s="23"/>
      <c r="D33" s="23"/>
      <c r="E33" s="23"/>
      <c r="F33" s="23"/>
      <c r="G33" s="23"/>
    </row>
    <row r="34" spans="1:7" s="7" customFormat="1" x14ac:dyDescent="0.25">
      <c r="A34" s="11"/>
      <c r="B34" s="23"/>
      <c r="C34" s="23"/>
      <c r="D34" s="23"/>
      <c r="E34" s="23"/>
      <c r="F34" s="23"/>
      <c r="G34" s="23"/>
    </row>
    <row r="35" spans="1:7" s="7" customFormat="1" x14ac:dyDescent="0.25">
      <c r="A35" s="11"/>
      <c r="B35" s="23"/>
      <c r="C35" s="23"/>
      <c r="D35" s="23"/>
      <c r="E35" s="23"/>
      <c r="F35" s="23"/>
      <c r="G35" s="23"/>
    </row>
    <row r="36" spans="1:7" s="7" customFormat="1" x14ac:dyDescent="0.25">
      <c r="A36" s="11"/>
      <c r="B36" s="23"/>
      <c r="C36" s="23"/>
      <c r="D36" s="23"/>
      <c r="E36" s="23"/>
      <c r="F36" s="23"/>
      <c r="G36" s="23"/>
    </row>
    <row r="37" spans="1:7" s="7" customFormat="1" x14ac:dyDescent="0.25">
      <c r="A37" s="11"/>
      <c r="B37" s="23"/>
      <c r="C37" s="23"/>
      <c r="D37" s="23"/>
      <c r="E37" s="23"/>
      <c r="F37" s="23"/>
      <c r="G37" s="23"/>
    </row>
    <row r="38" spans="1:7" s="7" customFormat="1" x14ac:dyDescent="0.25">
      <c r="A38" s="11"/>
      <c r="B38" s="23"/>
      <c r="C38" s="23"/>
      <c r="D38" s="23"/>
      <c r="E38" s="23"/>
      <c r="F38" s="23"/>
      <c r="G38" s="23"/>
    </row>
    <row r="39" spans="1:7" s="7" customFormat="1" x14ac:dyDescent="0.25">
      <c r="A39" s="11"/>
      <c r="B39" s="23"/>
      <c r="C39" s="23"/>
      <c r="D39" s="23"/>
      <c r="E39" s="23"/>
      <c r="F39" s="23"/>
      <c r="G39" s="23"/>
    </row>
    <row r="40" spans="1:7" s="7" customFormat="1" x14ac:dyDescent="0.25">
      <c r="A40" s="11"/>
      <c r="B40" s="23"/>
      <c r="C40" s="23"/>
      <c r="D40" s="23"/>
      <c r="E40" s="23"/>
      <c r="F40" s="23"/>
      <c r="G40" s="23"/>
    </row>
    <row r="41" spans="1:7" s="7" customFormat="1" x14ac:dyDescent="0.25">
      <c r="A41" s="11"/>
      <c r="B41" s="23"/>
      <c r="C41" s="23"/>
      <c r="D41" s="23"/>
      <c r="E41" s="23"/>
      <c r="F41" s="23"/>
      <c r="G41" s="23"/>
    </row>
    <row r="42" spans="1:7" s="7" customFormat="1" x14ac:dyDescent="0.25">
      <c r="A42" s="11"/>
      <c r="B42" s="23"/>
      <c r="C42" s="23"/>
      <c r="D42" s="23"/>
      <c r="E42" s="23"/>
      <c r="F42" s="23"/>
      <c r="G42" s="23"/>
    </row>
    <row r="43" spans="1:7" s="7" customFormat="1" x14ac:dyDescent="0.25">
      <c r="A43" s="11"/>
      <c r="B43" s="23"/>
      <c r="C43" s="23"/>
      <c r="D43" s="23"/>
      <c r="E43" s="23"/>
      <c r="F43" s="23"/>
      <c r="G43" s="23"/>
    </row>
    <row r="44" spans="1:7" s="7" customFormat="1" x14ac:dyDescent="0.25">
      <c r="A44" s="11"/>
      <c r="B44" s="23"/>
      <c r="C44" s="23"/>
      <c r="D44" s="23"/>
      <c r="E44" s="23"/>
      <c r="F44" s="23"/>
      <c r="G44" s="23"/>
    </row>
    <row r="45" spans="1:7" s="7" customFormat="1" x14ac:dyDescent="0.25">
      <c r="A45" s="11"/>
      <c r="B45" s="23"/>
      <c r="C45" s="23"/>
      <c r="D45" s="23"/>
      <c r="E45" s="23"/>
      <c r="F45" s="23"/>
      <c r="G45" s="23"/>
    </row>
    <row r="46" spans="1:7" s="7" customFormat="1" x14ac:dyDescent="0.25">
      <c r="A46" s="11"/>
      <c r="B46" s="23"/>
      <c r="C46" s="23"/>
      <c r="D46" s="23"/>
      <c r="E46" s="23"/>
      <c r="F46" s="23"/>
      <c r="G46" s="23"/>
    </row>
    <row r="47" spans="1:7" s="7" customFormat="1" x14ac:dyDescent="0.25">
      <c r="A47" s="11"/>
      <c r="B47" s="23"/>
      <c r="C47" s="23"/>
      <c r="D47" s="23"/>
      <c r="E47" s="23"/>
      <c r="F47" s="23"/>
      <c r="G47" s="23"/>
    </row>
    <row r="48" spans="1:7" s="7" customFormat="1" x14ac:dyDescent="0.25">
      <c r="A48" s="11"/>
      <c r="B48" s="23"/>
      <c r="C48" s="23"/>
      <c r="D48" s="23"/>
      <c r="E48" s="23"/>
      <c r="F48" s="23"/>
      <c r="G48" s="23"/>
    </row>
    <row r="49" spans="1:7" s="7" customFormat="1" x14ac:dyDescent="0.25">
      <c r="A49" s="11"/>
      <c r="B49" s="23"/>
      <c r="C49" s="23"/>
      <c r="D49" s="23"/>
      <c r="E49" s="23"/>
      <c r="F49" s="23"/>
      <c r="G49" s="23"/>
    </row>
    <row r="50" spans="1:7" s="7" customFormat="1" x14ac:dyDescent="0.25">
      <c r="A50" s="11"/>
      <c r="B50" s="23"/>
      <c r="C50" s="23"/>
      <c r="D50" s="23"/>
      <c r="E50" s="23"/>
      <c r="F50" s="23"/>
      <c r="G50" s="23"/>
    </row>
    <row r="51" spans="1:7" s="7" customFormat="1" x14ac:dyDescent="0.25">
      <c r="A51" s="11"/>
      <c r="B51" s="23"/>
      <c r="C51" s="23"/>
      <c r="D51" s="23"/>
      <c r="E51" s="23"/>
      <c r="F51" s="23"/>
      <c r="G51" s="23"/>
    </row>
    <row r="52" spans="1:7" s="7" customFormat="1" x14ac:dyDescent="0.25">
      <c r="A52" s="11"/>
      <c r="B52" s="23"/>
      <c r="C52" s="23"/>
      <c r="D52" s="23"/>
      <c r="E52" s="23"/>
      <c r="F52" s="23"/>
      <c r="G52" s="23"/>
    </row>
    <row r="53" spans="1:7" s="7" customFormat="1" x14ac:dyDescent="0.25">
      <c r="A53" s="11"/>
      <c r="B53" s="23"/>
      <c r="C53" s="23"/>
      <c r="D53" s="23"/>
      <c r="E53" s="23"/>
      <c r="F53" s="23"/>
      <c r="G53" s="23"/>
    </row>
    <row r="54" spans="1:7" s="7" customFormat="1" x14ac:dyDescent="0.25">
      <c r="A54" s="11"/>
      <c r="B54" s="23"/>
      <c r="C54" s="23"/>
      <c r="D54" s="23"/>
      <c r="E54" s="23"/>
      <c r="F54" s="23"/>
      <c r="G54" s="23"/>
    </row>
    <row r="55" spans="1:7" s="7" customFormat="1" x14ac:dyDescent="0.25">
      <c r="A55" s="11"/>
      <c r="B55" s="23"/>
      <c r="C55" s="23"/>
      <c r="D55" s="23"/>
      <c r="E55" s="23"/>
      <c r="F55" s="23"/>
      <c r="G55" s="23"/>
    </row>
    <row r="56" spans="1:7" s="7" customFormat="1" x14ac:dyDescent="0.25">
      <c r="A56" s="11"/>
      <c r="B56" s="23"/>
      <c r="C56" s="23"/>
      <c r="D56" s="23"/>
      <c r="E56" s="23"/>
      <c r="F56" s="23"/>
      <c r="G56" s="23"/>
    </row>
    <row r="57" spans="1:7" s="7" customFormat="1" x14ac:dyDescent="0.25">
      <c r="A57" s="11"/>
      <c r="B57" s="23"/>
      <c r="C57" s="23"/>
      <c r="D57" s="23"/>
      <c r="E57" s="23"/>
      <c r="F57" s="23"/>
      <c r="G57" s="23"/>
    </row>
    <row r="58" spans="1:7" s="7" customFormat="1" x14ac:dyDescent="0.25">
      <c r="A58" s="11"/>
      <c r="B58" s="23"/>
      <c r="C58" s="23"/>
      <c r="D58" s="23"/>
      <c r="E58" s="23"/>
      <c r="F58" s="23"/>
      <c r="G58" s="23"/>
    </row>
    <row r="59" spans="1:7" s="7" customFormat="1" x14ac:dyDescent="0.25">
      <c r="A59" s="11"/>
      <c r="B59" s="23"/>
      <c r="C59" s="23"/>
      <c r="D59" s="23"/>
      <c r="E59" s="23"/>
      <c r="F59" s="23"/>
      <c r="G59" s="23"/>
    </row>
    <row r="60" spans="1:7" s="7" customFormat="1" x14ac:dyDescent="0.25">
      <c r="A60" s="11"/>
      <c r="B60" s="23"/>
      <c r="C60" s="23"/>
      <c r="D60" s="23"/>
      <c r="E60" s="23"/>
      <c r="F60" s="23"/>
      <c r="G60" s="23"/>
    </row>
    <row r="61" spans="1:7" s="7" customFormat="1" x14ac:dyDescent="0.25">
      <c r="A61" s="11"/>
      <c r="B61" s="23"/>
      <c r="C61" s="23"/>
      <c r="D61" s="23"/>
      <c r="E61" s="23"/>
      <c r="F61" s="23"/>
      <c r="G61" s="23"/>
    </row>
    <row r="62" spans="1:7" s="7" customFormat="1" x14ac:dyDescent="0.25">
      <c r="A62" s="11"/>
      <c r="B62" s="23"/>
      <c r="C62" s="23"/>
      <c r="D62" s="23"/>
      <c r="E62" s="23"/>
      <c r="F62" s="23"/>
      <c r="G62" s="23"/>
    </row>
    <row r="63" spans="1:7" s="7" customFormat="1" x14ac:dyDescent="0.25">
      <c r="A63" s="11"/>
      <c r="B63" s="23"/>
      <c r="C63" s="23"/>
      <c r="D63" s="23"/>
      <c r="E63" s="23"/>
      <c r="F63" s="23"/>
      <c r="G63" s="23"/>
    </row>
    <row r="64" spans="1:7" s="7" customFormat="1" x14ac:dyDescent="0.25">
      <c r="A64" s="11"/>
      <c r="B64" s="23"/>
      <c r="C64" s="23"/>
      <c r="D64" s="23"/>
      <c r="E64" s="23"/>
      <c r="F64" s="23"/>
      <c r="G64" s="23"/>
    </row>
    <row r="65" spans="1:7" s="7" customFormat="1" x14ac:dyDescent="0.25">
      <c r="A65" s="11"/>
      <c r="B65" s="23"/>
      <c r="C65" s="23"/>
      <c r="D65" s="23"/>
      <c r="E65" s="23"/>
      <c r="F65" s="23"/>
      <c r="G65" s="23"/>
    </row>
    <row r="66" spans="1:7" s="7" customFormat="1" x14ac:dyDescent="0.25">
      <c r="A66" s="11"/>
      <c r="B66" s="23"/>
      <c r="C66" s="23"/>
      <c r="D66" s="23"/>
      <c r="E66" s="23"/>
      <c r="F66" s="23"/>
      <c r="G66" s="23"/>
    </row>
    <row r="67" spans="1:7" s="7" customFormat="1" x14ac:dyDescent="0.25">
      <c r="A67" s="11"/>
      <c r="B67" s="23"/>
      <c r="C67" s="23"/>
      <c r="D67" s="23"/>
      <c r="E67" s="23"/>
      <c r="F67" s="23"/>
      <c r="G67" s="23"/>
    </row>
    <row r="68" spans="1:7" s="7" customFormat="1" x14ac:dyDescent="0.25">
      <c r="A68" s="11"/>
      <c r="B68" s="23"/>
      <c r="C68" s="23"/>
      <c r="D68" s="23"/>
      <c r="E68" s="23"/>
      <c r="F68" s="23"/>
      <c r="G68" s="23"/>
    </row>
    <row r="69" spans="1:7" s="7" customFormat="1" x14ac:dyDescent="0.25">
      <c r="A69" s="11"/>
      <c r="B69" s="23"/>
      <c r="C69" s="23"/>
      <c r="D69" s="23"/>
      <c r="E69" s="23"/>
      <c r="F69" s="23"/>
      <c r="G69" s="23"/>
    </row>
    <row r="70" spans="1:7" s="7" customFormat="1" x14ac:dyDescent="0.25">
      <c r="A70" s="11"/>
      <c r="B70" s="23"/>
      <c r="C70" s="23"/>
      <c r="D70" s="23"/>
      <c r="E70" s="23"/>
      <c r="F70" s="23"/>
      <c r="G70" s="23"/>
    </row>
    <row r="71" spans="1:7" s="7" customFormat="1" x14ac:dyDescent="0.25">
      <c r="A71" s="11"/>
      <c r="B71" s="23"/>
      <c r="C71" s="23"/>
      <c r="D71" s="23"/>
      <c r="E71" s="23"/>
      <c r="F71" s="23"/>
      <c r="G71" s="23"/>
    </row>
    <row r="72" spans="1:7" s="7" customFormat="1" x14ac:dyDescent="0.25">
      <c r="A72" s="11"/>
      <c r="B72" s="23"/>
      <c r="C72" s="23"/>
      <c r="D72" s="23"/>
      <c r="E72" s="23"/>
      <c r="F72" s="23"/>
      <c r="G72" s="23"/>
    </row>
    <row r="73" spans="1:7" s="7" customFormat="1" x14ac:dyDescent="0.25">
      <c r="A73" s="11"/>
      <c r="B73" s="23"/>
      <c r="C73" s="23"/>
      <c r="D73" s="23"/>
      <c r="E73" s="23"/>
      <c r="F73" s="23"/>
      <c r="G73" s="23"/>
    </row>
    <row r="74" spans="1:7" s="7" customFormat="1" x14ac:dyDescent="0.25">
      <c r="A74" s="11"/>
      <c r="B74" s="23"/>
      <c r="C74" s="23"/>
      <c r="D74" s="23"/>
      <c r="E74" s="23"/>
      <c r="F74" s="23"/>
      <c r="G74" s="23"/>
    </row>
    <row r="75" spans="1:7" s="7" customFormat="1" x14ac:dyDescent="0.25">
      <c r="A75" s="11"/>
      <c r="B75" s="23"/>
      <c r="C75" s="23"/>
      <c r="D75" s="23"/>
      <c r="E75" s="23"/>
      <c r="F75" s="23"/>
      <c r="G75" s="23"/>
    </row>
    <row r="76" spans="1:7" s="7" customFormat="1" x14ac:dyDescent="0.25">
      <c r="A76" s="11"/>
      <c r="B76" s="23"/>
      <c r="C76" s="23"/>
      <c r="D76" s="23"/>
      <c r="E76" s="23"/>
      <c r="F76" s="23"/>
      <c r="G76" s="23"/>
    </row>
    <row r="77" spans="1:7" s="7" customFormat="1" x14ac:dyDescent="0.25">
      <c r="A77" s="11"/>
      <c r="B77" s="23"/>
      <c r="C77" s="23"/>
      <c r="D77" s="23"/>
      <c r="E77" s="23"/>
      <c r="F77" s="23"/>
      <c r="G77" s="23"/>
    </row>
    <row r="78" spans="1:7" s="7" customFormat="1" x14ac:dyDescent="0.25">
      <c r="A78" s="11"/>
      <c r="B78" s="23"/>
      <c r="C78" s="23"/>
      <c r="D78" s="23"/>
      <c r="E78" s="23"/>
      <c r="F78" s="23"/>
      <c r="G78" s="23"/>
    </row>
    <row r="79" spans="1:7" s="7" customFormat="1" x14ac:dyDescent="0.25">
      <c r="A79" s="11"/>
      <c r="B79" s="23"/>
      <c r="C79" s="23"/>
      <c r="D79" s="23"/>
      <c r="E79" s="23"/>
      <c r="F79" s="23"/>
      <c r="G79" s="23"/>
    </row>
    <row r="80" spans="1:7" s="7" customFormat="1" x14ac:dyDescent="0.25">
      <c r="A80" s="11"/>
      <c r="B80" s="23"/>
      <c r="C80" s="23"/>
      <c r="D80" s="23"/>
      <c r="E80" s="23"/>
      <c r="F80" s="23"/>
      <c r="G80" s="23"/>
    </row>
    <row r="81" spans="1:7" s="7" customFormat="1" x14ac:dyDescent="0.25">
      <c r="A81" s="11"/>
      <c r="B81" s="23"/>
      <c r="C81" s="23"/>
      <c r="D81" s="23"/>
      <c r="E81" s="23"/>
      <c r="F81" s="23"/>
      <c r="G81" s="23"/>
    </row>
    <row r="82" spans="1:7" s="7" customFormat="1" x14ac:dyDescent="0.25">
      <c r="A82" s="11"/>
      <c r="B82" s="23"/>
      <c r="C82" s="23"/>
      <c r="D82" s="23"/>
      <c r="E82" s="23"/>
      <c r="F82" s="23"/>
      <c r="G82" s="23"/>
    </row>
    <row r="83" spans="1:7" s="7" customFormat="1" x14ac:dyDescent="0.25">
      <c r="A83" s="11"/>
      <c r="B83" s="23"/>
      <c r="C83" s="23"/>
      <c r="D83" s="23"/>
      <c r="E83" s="23"/>
      <c r="F83" s="23"/>
      <c r="G83" s="23"/>
    </row>
    <row r="84" spans="1:7" s="7" customFormat="1" x14ac:dyDescent="0.25">
      <c r="A84" s="11"/>
      <c r="B84" s="23"/>
      <c r="C84" s="23"/>
      <c r="D84" s="23"/>
      <c r="E84" s="23"/>
      <c r="F84" s="23"/>
      <c r="G84" s="23"/>
    </row>
    <row r="85" spans="1:7" s="7" customFormat="1" x14ac:dyDescent="0.25">
      <c r="A85" s="11"/>
      <c r="B85" s="23"/>
      <c r="C85" s="23"/>
      <c r="D85" s="23"/>
      <c r="E85" s="23"/>
      <c r="F85" s="23"/>
      <c r="G85" s="23"/>
    </row>
    <row r="86" spans="1:7" s="7" customFormat="1" x14ac:dyDescent="0.25">
      <c r="A86" s="11"/>
      <c r="B86" s="23"/>
      <c r="C86" s="23"/>
      <c r="D86" s="23"/>
      <c r="E86" s="23"/>
      <c r="F86" s="23"/>
      <c r="G86" s="23"/>
    </row>
    <row r="87" spans="1:7" s="7" customFormat="1" x14ac:dyDescent="0.25">
      <c r="A87" s="11"/>
      <c r="B87" s="23"/>
      <c r="C87" s="23"/>
      <c r="D87" s="23"/>
      <c r="E87" s="23"/>
      <c r="F87" s="23"/>
      <c r="G87" s="23"/>
    </row>
    <row r="88" spans="1:7" s="7" customFormat="1" x14ac:dyDescent="0.25">
      <c r="A88" s="11"/>
      <c r="B88" s="23"/>
      <c r="C88" s="23"/>
      <c r="D88" s="23"/>
      <c r="E88" s="23"/>
      <c r="F88" s="23"/>
      <c r="G88" s="23"/>
    </row>
    <row r="89" spans="1:7" s="7" customFormat="1" x14ac:dyDescent="0.25">
      <c r="A89" s="11"/>
      <c r="B89" s="23"/>
      <c r="C89" s="23"/>
      <c r="D89" s="23"/>
      <c r="E89" s="23"/>
      <c r="F89" s="23"/>
      <c r="G89" s="23"/>
    </row>
    <row r="90" spans="1:7" s="7" customFormat="1" x14ac:dyDescent="0.25">
      <c r="A90" s="11"/>
      <c r="B90" s="23"/>
      <c r="C90" s="23"/>
      <c r="D90" s="23"/>
      <c r="E90" s="23"/>
      <c r="F90" s="23"/>
      <c r="G90" s="23"/>
    </row>
    <row r="91" spans="1:7" s="7" customFormat="1" x14ac:dyDescent="0.25">
      <c r="A91" s="11"/>
      <c r="B91" s="23"/>
      <c r="C91" s="23"/>
      <c r="D91" s="23"/>
      <c r="E91" s="23"/>
      <c r="F91" s="23"/>
      <c r="G91" s="23"/>
    </row>
    <row r="92" spans="1:7" s="7" customFormat="1" x14ac:dyDescent="0.25">
      <c r="A92" s="11"/>
      <c r="B92" s="23"/>
      <c r="C92" s="23"/>
      <c r="D92" s="23"/>
      <c r="E92" s="23"/>
      <c r="F92" s="23"/>
      <c r="G92" s="23"/>
    </row>
    <row r="93" spans="1:7" s="7" customFormat="1" x14ac:dyDescent="0.25">
      <c r="A93" s="11"/>
      <c r="B93" s="23"/>
      <c r="C93" s="23"/>
      <c r="D93" s="23"/>
      <c r="E93" s="23"/>
      <c r="F93" s="23"/>
      <c r="G93" s="23"/>
    </row>
    <row r="94" spans="1:7" s="7" customFormat="1" x14ac:dyDescent="0.25">
      <c r="A94" s="11"/>
      <c r="B94" s="23"/>
      <c r="C94" s="23"/>
      <c r="D94" s="23"/>
      <c r="E94" s="23"/>
      <c r="F94" s="23"/>
      <c r="G94" s="23"/>
    </row>
    <row r="95" spans="1:7" s="7" customFormat="1" x14ac:dyDescent="0.25">
      <c r="A95" s="11"/>
      <c r="B95" s="23"/>
      <c r="C95" s="23"/>
      <c r="D95" s="23"/>
      <c r="E95" s="23"/>
      <c r="F95" s="23"/>
      <c r="G95" s="23"/>
    </row>
    <row r="96" spans="1:7" s="7" customFormat="1" x14ac:dyDescent="0.25">
      <c r="A96" s="11"/>
      <c r="B96" s="23"/>
      <c r="C96" s="23"/>
      <c r="D96" s="23"/>
      <c r="E96" s="23"/>
      <c r="F96" s="23"/>
      <c r="G96" s="23"/>
    </row>
    <row r="97" spans="1:7" s="7" customFormat="1" x14ac:dyDescent="0.25">
      <c r="A97" s="11"/>
      <c r="B97" s="23"/>
      <c r="C97" s="23"/>
      <c r="D97" s="23"/>
      <c r="E97" s="23"/>
      <c r="F97" s="23"/>
      <c r="G97" s="23"/>
    </row>
    <row r="98" spans="1:7" s="7" customFormat="1" x14ac:dyDescent="0.25">
      <c r="A98" s="11"/>
      <c r="B98" s="23"/>
      <c r="C98" s="23"/>
      <c r="D98" s="23"/>
      <c r="E98" s="23"/>
      <c r="F98" s="23"/>
      <c r="G98" s="23"/>
    </row>
    <row r="99" spans="1:7" s="7" customFormat="1" x14ac:dyDescent="0.25">
      <c r="A99" s="11"/>
      <c r="B99" s="23"/>
      <c r="C99" s="23"/>
      <c r="D99" s="23"/>
      <c r="E99" s="23"/>
      <c r="F99" s="23"/>
      <c r="G99" s="23"/>
    </row>
    <row r="100" spans="1:7" s="7" customFormat="1" x14ac:dyDescent="0.25">
      <c r="A100" s="11"/>
      <c r="B100" s="23"/>
      <c r="C100" s="23"/>
      <c r="D100" s="23"/>
      <c r="E100" s="23"/>
      <c r="F100" s="23"/>
      <c r="G100" s="23"/>
    </row>
    <row r="101" spans="1:7" s="7" customFormat="1" x14ac:dyDescent="0.25">
      <c r="A101" s="11"/>
      <c r="B101" s="23"/>
      <c r="C101" s="23"/>
      <c r="D101" s="23"/>
      <c r="E101" s="23"/>
      <c r="F101" s="23"/>
      <c r="G101" s="23"/>
    </row>
    <row r="102" spans="1:7" s="7" customFormat="1" x14ac:dyDescent="0.25">
      <c r="A102" s="11"/>
      <c r="B102" s="23"/>
      <c r="C102" s="23"/>
      <c r="D102" s="23"/>
      <c r="E102" s="23"/>
      <c r="F102" s="23"/>
      <c r="G102" s="23"/>
    </row>
    <row r="103" spans="1:7" s="7" customFormat="1" x14ac:dyDescent="0.25">
      <c r="A103" s="11"/>
      <c r="B103" s="23"/>
      <c r="C103" s="23"/>
      <c r="D103" s="23"/>
      <c r="E103" s="23"/>
      <c r="F103" s="23"/>
      <c r="G103" s="23"/>
    </row>
    <row r="104" spans="1:7" s="7" customFormat="1" x14ac:dyDescent="0.25">
      <c r="A104" s="11"/>
      <c r="B104" s="23"/>
      <c r="C104" s="23"/>
      <c r="D104" s="23"/>
      <c r="E104" s="23"/>
      <c r="F104" s="23"/>
      <c r="G104" s="23"/>
    </row>
    <row r="105" spans="1:7" s="7" customFormat="1" x14ac:dyDescent="0.25">
      <c r="A105" s="11"/>
      <c r="B105" s="23"/>
      <c r="C105" s="23"/>
      <c r="D105" s="23"/>
      <c r="E105" s="23"/>
      <c r="F105" s="23"/>
      <c r="G105" s="23"/>
    </row>
    <row r="106" spans="1:7" s="7" customFormat="1" x14ac:dyDescent="0.25">
      <c r="A106" s="11"/>
      <c r="B106" s="23"/>
      <c r="C106" s="23"/>
      <c r="D106" s="23"/>
      <c r="E106" s="23"/>
      <c r="F106" s="23"/>
      <c r="G106" s="23"/>
    </row>
    <row r="107" spans="1:7" s="7" customFormat="1" x14ac:dyDescent="0.25">
      <c r="A107" s="11"/>
      <c r="B107" s="23"/>
      <c r="C107" s="23"/>
      <c r="D107" s="23"/>
      <c r="E107" s="23"/>
      <c r="F107" s="23"/>
      <c r="G107" s="23"/>
    </row>
    <row r="108" spans="1:7" s="7" customFormat="1" x14ac:dyDescent="0.25">
      <c r="A108" s="11"/>
      <c r="B108" s="23"/>
      <c r="C108" s="23"/>
      <c r="D108" s="23"/>
      <c r="E108" s="23"/>
      <c r="F108" s="23"/>
      <c r="G108" s="23"/>
    </row>
    <row r="109" spans="1:7" s="7" customFormat="1" x14ac:dyDescent="0.25">
      <c r="A109" s="11"/>
      <c r="B109" s="23"/>
      <c r="C109" s="23"/>
      <c r="D109" s="23"/>
      <c r="E109" s="23"/>
      <c r="F109" s="23"/>
      <c r="G109" s="23"/>
    </row>
    <row r="110" spans="1:7" s="7" customFormat="1" x14ac:dyDescent="0.25">
      <c r="A110" s="11"/>
      <c r="B110" s="23"/>
      <c r="C110" s="23"/>
      <c r="D110" s="23"/>
      <c r="E110" s="23"/>
      <c r="F110" s="23"/>
      <c r="G110" s="23"/>
    </row>
    <row r="111" spans="1:7" s="7" customFormat="1" x14ac:dyDescent="0.25">
      <c r="A111" s="11"/>
      <c r="B111" s="23"/>
      <c r="C111" s="23"/>
      <c r="D111" s="23"/>
      <c r="E111" s="23"/>
      <c r="F111" s="23"/>
      <c r="G111" s="23"/>
    </row>
    <row r="112" spans="1:7" s="7" customFormat="1" x14ac:dyDescent="0.25">
      <c r="A112" s="11"/>
      <c r="B112" s="23"/>
      <c r="C112" s="23"/>
      <c r="D112" s="23"/>
      <c r="E112" s="23"/>
      <c r="F112" s="23"/>
      <c r="G112" s="23"/>
    </row>
    <row r="113" spans="1:7" s="7" customFormat="1" x14ac:dyDescent="0.25">
      <c r="A113" s="11"/>
      <c r="B113" s="23"/>
      <c r="C113" s="23"/>
      <c r="D113" s="23"/>
      <c r="E113" s="23"/>
      <c r="F113" s="23"/>
      <c r="G113" s="23"/>
    </row>
    <row r="114" spans="1:7" s="7" customFormat="1" x14ac:dyDescent="0.25">
      <c r="A114" s="11"/>
      <c r="B114" s="23"/>
      <c r="C114" s="23"/>
      <c r="D114" s="23"/>
      <c r="E114" s="23"/>
      <c r="F114" s="23"/>
      <c r="G114" s="23"/>
    </row>
    <row r="115" spans="1:7" s="7" customFormat="1" x14ac:dyDescent="0.25">
      <c r="A115" s="11"/>
      <c r="B115" s="23"/>
      <c r="C115" s="23"/>
      <c r="D115" s="23"/>
      <c r="E115" s="23"/>
      <c r="F115" s="23"/>
      <c r="G115" s="23"/>
    </row>
    <row r="116" spans="1:7" s="7" customFormat="1" x14ac:dyDescent="0.25">
      <c r="A116" s="11"/>
      <c r="B116" s="23"/>
      <c r="C116" s="23"/>
      <c r="D116" s="23"/>
      <c r="E116" s="23"/>
      <c r="F116" s="23"/>
      <c r="G116" s="23"/>
    </row>
    <row r="117" spans="1:7" s="7" customFormat="1" x14ac:dyDescent="0.25">
      <c r="A117" s="11"/>
      <c r="B117" s="23"/>
      <c r="C117" s="23"/>
      <c r="D117" s="23"/>
      <c r="E117" s="23"/>
      <c r="F117" s="23"/>
      <c r="G117" s="23"/>
    </row>
    <row r="118" spans="1:7" s="7" customFormat="1" x14ac:dyDescent="0.25">
      <c r="A118" s="11"/>
      <c r="B118" s="23"/>
      <c r="C118" s="23"/>
      <c r="D118" s="23"/>
      <c r="E118" s="23"/>
      <c r="F118" s="23"/>
      <c r="G118" s="23"/>
    </row>
    <row r="119" spans="1:7" s="7" customFormat="1" x14ac:dyDescent="0.25">
      <c r="A119" s="11"/>
      <c r="B119" s="23"/>
      <c r="C119" s="23"/>
      <c r="D119" s="23"/>
      <c r="E119" s="23"/>
      <c r="F119" s="23"/>
      <c r="G119" s="23"/>
    </row>
    <row r="120" spans="1:7" s="7" customFormat="1" x14ac:dyDescent="0.25">
      <c r="A120" s="11"/>
      <c r="B120" s="23"/>
      <c r="C120" s="23"/>
      <c r="D120" s="23"/>
      <c r="E120" s="23"/>
      <c r="F120" s="23"/>
      <c r="G120" s="23"/>
    </row>
    <row r="121" spans="1:7" s="7" customFormat="1" x14ac:dyDescent="0.25">
      <c r="A121" s="11"/>
      <c r="B121" s="23"/>
      <c r="C121" s="23"/>
      <c r="D121" s="23"/>
      <c r="E121" s="23"/>
      <c r="F121" s="23"/>
      <c r="G121" s="23"/>
    </row>
    <row r="122" spans="1:7" s="7" customFormat="1" x14ac:dyDescent="0.25">
      <c r="A122" s="11"/>
      <c r="B122" s="23"/>
      <c r="C122" s="23"/>
      <c r="D122" s="23"/>
      <c r="E122" s="23"/>
      <c r="F122" s="23"/>
      <c r="G122" s="23"/>
    </row>
    <row r="123" spans="1:7" s="7" customFormat="1" x14ac:dyDescent="0.25">
      <c r="A123" s="11"/>
      <c r="B123" s="23"/>
      <c r="C123" s="23"/>
      <c r="D123" s="23"/>
      <c r="E123" s="23"/>
      <c r="F123" s="23"/>
      <c r="G123" s="23"/>
    </row>
    <row r="124" spans="1:7" s="7" customFormat="1" x14ac:dyDescent="0.25">
      <c r="A124" s="11"/>
      <c r="B124" s="23"/>
      <c r="C124" s="23"/>
      <c r="D124" s="23"/>
      <c r="E124" s="23"/>
      <c r="F124" s="23"/>
      <c r="G124" s="23"/>
    </row>
    <row r="125" spans="1:7" s="7" customFormat="1" x14ac:dyDescent="0.25">
      <c r="A125" s="11"/>
      <c r="B125" s="23"/>
      <c r="C125" s="23"/>
      <c r="D125" s="23"/>
      <c r="E125" s="23"/>
      <c r="F125" s="23"/>
      <c r="G125" s="23"/>
    </row>
    <row r="126" spans="1:7" s="7" customFormat="1" x14ac:dyDescent="0.25">
      <c r="A126" s="11"/>
      <c r="B126" s="23"/>
      <c r="C126" s="23"/>
      <c r="D126" s="23"/>
      <c r="E126" s="23"/>
      <c r="F126" s="23"/>
      <c r="G126" s="23"/>
    </row>
    <row r="127" spans="1:7" s="7" customFormat="1" x14ac:dyDescent="0.25">
      <c r="A127" s="11"/>
      <c r="B127" s="23"/>
      <c r="C127" s="23"/>
      <c r="D127" s="23"/>
      <c r="E127" s="23"/>
      <c r="F127" s="23"/>
      <c r="G127" s="23"/>
    </row>
    <row r="128" spans="1:7" s="7" customFormat="1" x14ac:dyDescent="0.25">
      <c r="A128" s="11"/>
      <c r="B128" s="23"/>
      <c r="C128" s="23"/>
      <c r="D128" s="23"/>
      <c r="E128" s="23"/>
      <c r="F128" s="23"/>
      <c r="G128" s="23"/>
    </row>
    <row r="129" spans="1:7" s="7" customFormat="1" x14ac:dyDescent="0.25">
      <c r="A129" s="11"/>
      <c r="B129" s="23"/>
      <c r="C129" s="23"/>
      <c r="D129" s="23"/>
      <c r="E129" s="23"/>
      <c r="F129" s="23"/>
      <c r="G129" s="23"/>
    </row>
    <row r="130" spans="1:7" s="7" customFormat="1" x14ac:dyDescent="0.25">
      <c r="A130" s="11"/>
      <c r="B130" s="23"/>
      <c r="C130" s="23"/>
      <c r="D130" s="23"/>
      <c r="E130" s="23"/>
      <c r="F130" s="23"/>
      <c r="G130" s="23"/>
    </row>
    <row r="131" spans="1:7" s="7" customFormat="1" x14ac:dyDescent="0.25">
      <c r="A131" s="11"/>
      <c r="B131" s="23"/>
      <c r="C131" s="23"/>
      <c r="D131" s="23"/>
      <c r="E131" s="23"/>
      <c r="F131" s="23"/>
      <c r="G131" s="23"/>
    </row>
    <row r="132" spans="1:7" s="7" customFormat="1" x14ac:dyDescent="0.25">
      <c r="A132" s="11"/>
      <c r="B132" s="23"/>
      <c r="C132" s="23"/>
      <c r="D132" s="23"/>
      <c r="E132" s="23"/>
      <c r="F132" s="23"/>
      <c r="G132" s="23"/>
    </row>
    <row r="133" spans="1:7" s="7" customFormat="1" x14ac:dyDescent="0.25">
      <c r="A133" s="11"/>
      <c r="B133" s="23"/>
      <c r="C133" s="23"/>
      <c r="D133" s="23"/>
      <c r="E133" s="23"/>
      <c r="F133" s="23"/>
      <c r="G133" s="23"/>
    </row>
    <row r="134" spans="1:7" s="7" customFormat="1" x14ac:dyDescent="0.25">
      <c r="A134" s="11"/>
      <c r="B134" s="23"/>
      <c r="C134" s="23"/>
      <c r="D134" s="23"/>
      <c r="E134" s="23"/>
      <c r="F134" s="23"/>
      <c r="G134" s="23"/>
    </row>
    <row r="135" spans="1:7" s="7" customFormat="1" x14ac:dyDescent="0.25">
      <c r="A135" s="11"/>
      <c r="B135" s="23"/>
      <c r="C135" s="23"/>
      <c r="D135" s="23"/>
      <c r="E135" s="23"/>
      <c r="F135" s="23"/>
      <c r="G135" s="23"/>
    </row>
    <row r="136" spans="1:7" s="7" customFormat="1" x14ac:dyDescent="0.25">
      <c r="A136" s="11"/>
      <c r="B136" s="23"/>
      <c r="C136" s="23"/>
      <c r="D136" s="23"/>
      <c r="E136" s="23"/>
      <c r="F136" s="23"/>
      <c r="G136" s="23"/>
    </row>
    <row r="137" spans="1:7" s="7" customFormat="1" x14ac:dyDescent="0.25">
      <c r="A137" s="11"/>
      <c r="B137" s="23"/>
      <c r="C137" s="23"/>
      <c r="D137" s="23"/>
      <c r="E137" s="23"/>
      <c r="F137" s="23"/>
      <c r="G137" s="23"/>
    </row>
    <row r="138" spans="1:7" s="7" customFormat="1" x14ac:dyDescent="0.25">
      <c r="A138" s="11"/>
      <c r="B138" s="23"/>
      <c r="C138" s="23"/>
      <c r="D138" s="23"/>
      <c r="E138" s="23"/>
      <c r="F138" s="23"/>
      <c r="G138" s="23"/>
    </row>
    <row r="139" spans="1:7" s="7" customFormat="1" x14ac:dyDescent="0.25">
      <c r="A139" s="11"/>
      <c r="B139" s="23"/>
      <c r="C139" s="23"/>
      <c r="D139" s="23"/>
      <c r="E139" s="23"/>
      <c r="F139" s="23"/>
      <c r="G139" s="23"/>
    </row>
    <row r="140" spans="1:7" s="7" customFormat="1" x14ac:dyDescent="0.25">
      <c r="A140" s="11"/>
      <c r="B140" s="23"/>
      <c r="C140" s="23"/>
      <c r="D140" s="23"/>
      <c r="E140" s="23"/>
      <c r="F140" s="23"/>
      <c r="G140" s="23"/>
    </row>
    <row r="141" spans="1:7" s="7" customFormat="1" x14ac:dyDescent="0.25">
      <c r="A141" s="11"/>
      <c r="B141" s="23"/>
      <c r="C141" s="23"/>
      <c r="D141" s="23"/>
      <c r="E141" s="23"/>
      <c r="F141" s="23"/>
      <c r="G141" s="23"/>
    </row>
    <row r="142" spans="1:7" s="7" customFormat="1" x14ac:dyDescent="0.25">
      <c r="A142" s="11"/>
      <c r="B142" s="23"/>
      <c r="C142" s="23"/>
      <c r="D142" s="23"/>
      <c r="E142" s="23"/>
      <c r="F142" s="23"/>
      <c r="G142" s="23"/>
    </row>
    <row r="143" spans="1:7" s="7" customFormat="1" x14ac:dyDescent="0.25">
      <c r="A143" s="11"/>
      <c r="B143" s="23"/>
      <c r="C143" s="23"/>
      <c r="D143" s="23"/>
      <c r="E143" s="23"/>
      <c r="F143" s="23"/>
      <c r="G143" s="23"/>
    </row>
    <row r="144" spans="1:7" s="7" customFormat="1" x14ac:dyDescent="0.25">
      <c r="A144" s="11"/>
      <c r="B144" s="23"/>
      <c r="C144" s="23"/>
      <c r="D144" s="23"/>
      <c r="E144" s="23"/>
      <c r="F144" s="23"/>
      <c r="G144" s="23"/>
    </row>
    <row r="145" spans="1:7" s="7" customFormat="1" x14ac:dyDescent="0.25">
      <c r="A145" s="11"/>
      <c r="B145" s="23"/>
      <c r="C145" s="23"/>
      <c r="D145" s="23"/>
      <c r="E145" s="23"/>
      <c r="F145" s="23"/>
      <c r="G145" s="23"/>
    </row>
    <row r="146" spans="1:7" s="7" customFormat="1" x14ac:dyDescent="0.25">
      <c r="A146" s="11"/>
      <c r="B146" s="23"/>
      <c r="C146" s="23"/>
      <c r="D146" s="23"/>
      <c r="E146" s="23"/>
      <c r="F146" s="23"/>
      <c r="G146" s="23"/>
    </row>
    <row r="147" spans="1:7" s="7" customFormat="1" x14ac:dyDescent="0.25">
      <c r="A147" s="11"/>
      <c r="B147" s="23"/>
      <c r="C147" s="23"/>
      <c r="D147" s="23"/>
      <c r="E147" s="23"/>
      <c r="F147" s="23"/>
      <c r="G147" s="23"/>
    </row>
    <row r="148" spans="1:7" s="7" customFormat="1" x14ac:dyDescent="0.25">
      <c r="A148" s="11"/>
      <c r="B148" s="23"/>
      <c r="C148" s="23"/>
      <c r="D148" s="23"/>
      <c r="E148" s="23"/>
      <c r="F148" s="23"/>
      <c r="G148" s="23"/>
    </row>
    <row r="149" spans="1:7" s="7" customFormat="1" x14ac:dyDescent="0.25">
      <c r="A149" s="11"/>
      <c r="B149" s="23"/>
      <c r="C149" s="23"/>
      <c r="D149" s="23"/>
      <c r="E149" s="23"/>
      <c r="F149" s="23"/>
      <c r="G149" s="23"/>
    </row>
    <row r="150" spans="1:7" s="7" customFormat="1" x14ac:dyDescent="0.25">
      <c r="A150" s="11"/>
      <c r="B150" s="23"/>
      <c r="C150" s="23"/>
      <c r="D150" s="23"/>
      <c r="E150" s="23"/>
      <c r="F150" s="23"/>
      <c r="G150" s="23"/>
    </row>
    <row r="151" spans="1:7" s="7" customFormat="1" x14ac:dyDescent="0.25">
      <c r="A151" s="11"/>
      <c r="B151" s="23"/>
      <c r="C151" s="23"/>
      <c r="D151" s="23"/>
      <c r="E151" s="23"/>
      <c r="F151" s="23"/>
      <c r="G151" s="23"/>
    </row>
    <row r="152" spans="1:7" s="7" customFormat="1" x14ac:dyDescent="0.25">
      <c r="A152" s="11"/>
      <c r="B152" s="23"/>
      <c r="C152" s="23"/>
      <c r="D152" s="23"/>
      <c r="E152" s="23"/>
      <c r="F152" s="23"/>
      <c r="G152" s="23"/>
    </row>
    <row r="153" spans="1:7" s="7" customFormat="1" x14ac:dyDescent="0.25">
      <c r="A153" s="11"/>
      <c r="B153" s="23"/>
      <c r="C153" s="23"/>
      <c r="D153" s="23"/>
      <c r="E153" s="23"/>
      <c r="F153" s="23"/>
      <c r="G153" s="23"/>
    </row>
    <row r="154" spans="1:7" s="7" customFormat="1" x14ac:dyDescent="0.25">
      <c r="A154" s="11"/>
      <c r="B154" s="23"/>
      <c r="C154" s="23"/>
      <c r="D154" s="23"/>
      <c r="E154" s="23"/>
      <c r="F154" s="23"/>
      <c r="G154" s="23"/>
    </row>
    <row r="155" spans="1:7" s="7" customFormat="1" x14ac:dyDescent="0.25">
      <c r="A155" s="11"/>
      <c r="B155" s="23"/>
      <c r="C155" s="23"/>
      <c r="D155" s="23"/>
      <c r="E155" s="23"/>
      <c r="F155" s="23"/>
      <c r="G155" s="23"/>
    </row>
    <row r="156" spans="1:7" s="7" customFormat="1" x14ac:dyDescent="0.25">
      <c r="A156" s="11"/>
      <c r="B156" s="23"/>
      <c r="C156" s="23"/>
      <c r="D156" s="23"/>
      <c r="E156" s="23"/>
      <c r="F156" s="23"/>
      <c r="G156" s="23"/>
    </row>
    <row r="157" spans="1:7" s="7" customFormat="1" x14ac:dyDescent="0.25">
      <c r="A157" s="11"/>
      <c r="B157" s="23"/>
      <c r="C157" s="23"/>
      <c r="D157" s="23"/>
      <c r="E157" s="23"/>
      <c r="F157" s="23"/>
      <c r="G157" s="23"/>
    </row>
    <row r="158" spans="1:7" s="7" customFormat="1" x14ac:dyDescent="0.25">
      <c r="A158" s="11"/>
      <c r="B158" s="23"/>
      <c r="C158" s="23"/>
      <c r="D158" s="23"/>
      <c r="E158" s="23"/>
      <c r="F158" s="23"/>
      <c r="G158" s="23"/>
    </row>
    <row r="159" spans="1:7" s="7" customFormat="1" x14ac:dyDescent="0.25">
      <c r="A159" s="11"/>
      <c r="B159" s="23"/>
      <c r="C159" s="23"/>
      <c r="D159" s="23"/>
      <c r="E159" s="23"/>
      <c r="F159" s="23"/>
      <c r="G159" s="23"/>
    </row>
    <row r="160" spans="1:7" s="7" customFormat="1" x14ac:dyDescent="0.25">
      <c r="A160" s="11"/>
      <c r="B160" s="23"/>
      <c r="C160" s="23"/>
      <c r="D160" s="23"/>
      <c r="E160" s="23"/>
      <c r="F160" s="23"/>
      <c r="G160" s="23"/>
    </row>
    <row r="161" spans="1:7" s="7" customFormat="1" x14ac:dyDescent="0.25">
      <c r="A161" s="11"/>
      <c r="B161" s="23"/>
      <c r="C161" s="23"/>
      <c r="D161" s="23"/>
      <c r="E161" s="23"/>
      <c r="F161" s="23"/>
      <c r="G161" s="23"/>
    </row>
    <row r="162" spans="1:7" s="7" customFormat="1" x14ac:dyDescent="0.25">
      <c r="A162" s="11"/>
      <c r="B162" s="23"/>
      <c r="C162" s="23"/>
      <c r="D162" s="23"/>
      <c r="E162" s="23"/>
      <c r="F162" s="23"/>
      <c r="G162" s="23"/>
    </row>
    <row r="163" spans="1:7" s="7" customFormat="1" x14ac:dyDescent="0.25">
      <c r="A163" s="11"/>
      <c r="B163" s="23"/>
      <c r="C163" s="23"/>
      <c r="D163" s="23"/>
      <c r="E163" s="23"/>
      <c r="F163" s="23"/>
      <c r="G163" s="23"/>
    </row>
    <row r="164" spans="1:7" s="7" customFormat="1" x14ac:dyDescent="0.25">
      <c r="A164" s="11"/>
      <c r="B164" s="23"/>
      <c r="C164" s="23"/>
      <c r="D164" s="23"/>
      <c r="E164" s="23"/>
      <c r="F164" s="23"/>
      <c r="G164" s="23"/>
    </row>
    <row r="165" spans="1:7" s="7" customFormat="1" x14ac:dyDescent="0.25">
      <c r="A165" s="11"/>
      <c r="B165" s="23"/>
      <c r="C165" s="23"/>
      <c r="D165" s="23"/>
      <c r="E165" s="23"/>
      <c r="F165" s="23"/>
      <c r="G165" s="23"/>
    </row>
    <row r="166" spans="1:7" s="7" customFormat="1" x14ac:dyDescent="0.25">
      <c r="A166" s="11"/>
      <c r="B166" s="23"/>
      <c r="C166" s="23"/>
      <c r="D166" s="23"/>
      <c r="E166" s="23"/>
      <c r="F166" s="23"/>
      <c r="G166" s="23"/>
    </row>
    <row r="167" spans="1:7" s="7" customFormat="1" x14ac:dyDescent="0.25">
      <c r="A167" s="11"/>
      <c r="B167" s="23"/>
      <c r="C167" s="23"/>
      <c r="D167" s="23"/>
      <c r="E167" s="23"/>
      <c r="F167" s="23"/>
      <c r="G167" s="23"/>
    </row>
    <row r="168" spans="1:7" s="7" customFormat="1" x14ac:dyDescent="0.25">
      <c r="A168" s="11"/>
      <c r="B168" s="23"/>
      <c r="C168" s="23"/>
      <c r="D168" s="23"/>
      <c r="E168" s="23"/>
      <c r="F168" s="23"/>
      <c r="G168" s="23"/>
    </row>
    <row r="169" spans="1:7" s="7" customFormat="1" x14ac:dyDescent="0.25">
      <c r="A169" s="11"/>
      <c r="B169" s="23"/>
      <c r="C169" s="23"/>
      <c r="D169" s="23"/>
      <c r="E169" s="23"/>
      <c r="F169" s="23"/>
      <c r="G169" s="23"/>
    </row>
    <row r="170" spans="1:7" s="7" customFormat="1" x14ac:dyDescent="0.25">
      <c r="A170" s="11"/>
      <c r="B170" s="23"/>
      <c r="C170" s="23"/>
      <c r="D170" s="23"/>
      <c r="E170" s="23"/>
      <c r="F170" s="23"/>
      <c r="G170" s="23"/>
    </row>
    <row r="171" spans="1:7" s="7" customFormat="1" x14ac:dyDescent="0.25">
      <c r="A171" s="11"/>
      <c r="B171" s="23"/>
      <c r="C171" s="23"/>
      <c r="D171" s="23"/>
      <c r="E171" s="23"/>
      <c r="F171" s="23"/>
      <c r="G171" s="23"/>
    </row>
    <row r="172" spans="1:7" s="7" customFormat="1" x14ac:dyDescent="0.25">
      <c r="A172" s="11"/>
      <c r="B172" s="23"/>
      <c r="C172" s="23"/>
      <c r="D172" s="23"/>
      <c r="E172" s="23"/>
      <c r="F172" s="23"/>
      <c r="G172" s="23"/>
    </row>
    <row r="173" spans="1:7" s="7" customFormat="1" x14ac:dyDescent="0.25">
      <c r="A173" s="11"/>
      <c r="B173" s="23"/>
      <c r="C173" s="23"/>
      <c r="D173" s="23"/>
      <c r="E173" s="23"/>
      <c r="F173" s="23"/>
      <c r="G173" s="23"/>
    </row>
    <row r="174" spans="1:7" s="7" customFormat="1" x14ac:dyDescent="0.25">
      <c r="A174" s="11"/>
      <c r="B174" s="23"/>
      <c r="C174" s="23"/>
      <c r="D174" s="23"/>
      <c r="E174" s="23"/>
      <c r="F174" s="23"/>
      <c r="G174" s="23"/>
    </row>
    <row r="175" spans="1:7" s="7" customFormat="1" x14ac:dyDescent="0.25">
      <c r="A175" s="11"/>
      <c r="B175" s="23"/>
      <c r="C175" s="23"/>
      <c r="D175" s="23"/>
      <c r="E175" s="23"/>
      <c r="F175" s="23"/>
      <c r="G175" s="23"/>
    </row>
    <row r="176" spans="1:7" s="7" customFormat="1" x14ac:dyDescent="0.25">
      <c r="A176" s="11"/>
      <c r="B176" s="23"/>
      <c r="C176" s="23"/>
      <c r="D176" s="23"/>
      <c r="E176" s="23"/>
      <c r="F176" s="23"/>
      <c r="G176" s="23"/>
    </row>
    <row r="177" spans="1:7" s="7" customFormat="1" x14ac:dyDescent="0.25">
      <c r="A177" s="11"/>
      <c r="B177" s="23"/>
      <c r="C177" s="23"/>
      <c r="D177" s="23"/>
      <c r="E177" s="23"/>
      <c r="F177" s="23"/>
      <c r="G177" s="23"/>
    </row>
    <row r="178" spans="1:7" s="7" customFormat="1" x14ac:dyDescent="0.25">
      <c r="A178" s="11"/>
      <c r="B178" s="23"/>
      <c r="C178" s="23"/>
      <c r="D178" s="23"/>
      <c r="E178" s="23"/>
      <c r="F178" s="23"/>
      <c r="G178" s="23"/>
    </row>
    <row r="179" spans="1:7" s="7" customFormat="1" x14ac:dyDescent="0.25">
      <c r="A179" s="11"/>
      <c r="B179" s="23"/>
      <c r="C179" s="23"/>
      <c r="D179" s="23"/>
      <c r="E179" s="23"/>
      <c r="F179" s="23"/>
      <c r="G179" s="23"/>
    </row>
    <row r="180" spans="1:7" s="7" customFormat="1" x14ac:dyDescent="0.25">
      <c r="A180" s="11"/>
      <c r="B180" s="23"/>
      <c r="C180" s="23"/>
      <c r="D180" s="23"/>
      <c r="E180" s="23"/>
      <c r="F180" s="23"/>
      <c r="G180" s="23"/>
    </row>
    <row r="181" spans="1:7" s="7" customFormat="1" x14ac:dyDescent="0.25">
      <c r="A181" s="11"/>
      <c r="B181" s="23"/>
      <c r="C181" s="23"/>
      <c r="D181" s="23"/>
      <c r="E181" s="23"/>
      <c r="F181" s="23"/>
      <c r="G181" s="23"/>
    </row>
    <row r="182" spans="1:7" s="7" customFormat="1" x14ac:dyDescent="0.25">
      <c r="A182" s="11"/>
      <c r="B182" s="23"/>
      <c r="C182" s="23"/>
      <c r="D182" s="23"/>
      <c r="E182" s="23"/>
      <c r="F182" s="23"/>
      <c r="G182" s="23"/>
    </row>
    <row r="183" spans="1:7" s="7" customFormat="1" x14ac:dyDescent="0.25">
      <c r="A183" s="11"/>
      <c r="B183" s="23"/>
      <c r="C183" s="23"/>
      <c r="D183" s="23"/>
      <c r="E183" s="23"/>
      <c r="F183" s="23"/>
      <c r="G183" s="23"/>
    </row>
    <row r="184" spans="1:7" s="7" customFormat="1" x14ac:dyDescent="0.25">
      <c r="A184" s="11"/>
      <c r="B184" s="23"/>
      <c r="C184" s="23"/>
      <c r="D184" s="23"/>
      <c r="E184" s="23"/>
      <c r="F184" s="23"/>
      <c r="G184" s="23"/>
    </row>
    <row r="185" spans="1:7" s="7" customFormat="1" x14ac:dyDescent="0.25">
      <c r="A185" s="11"/>
      <c r="B185" s="23"/>
      <c r="C185" s="23"/>
      <c r="D185" s="23"/>
      <c r="E185" s="23"/>
      <c r="F185" s="23"/>
      <c r="G185" s="23"/>
    </row>
    <row r="186" spans="1:7" s="7" customFormat="1" x14ac:dyDescent="0.25">
      <c r="A186" s="11"/>
      <c r="B186" s="23"/>
      <c r="C186" s="23"/>
      <c r="D186" s="23"/>
      <c r="E186" s="23"/>
      <c r="F186" s="23"/>
      <c r="G186" s="23"/>
    </row>
    <row r="187" spans="1:7" s="7" customFormat="1" x14ac:dyDescent="0.25">
      <c r="A187" s="11"/>
      <c r="B187" s="23"/>
      <c r="C187" s="23"/>
      <c r="D187" s="23"/>
      <c r="E187" s="23"/>
      <c r="F187" s="23"/>
      <c r="G187" s="23"/>
    </row>
    <row r="188" spans="1:7" s="7" customFormat="1" x14ac:dyDescent="0.25">
      <c r="A188" s="11"/>
      <c r="B188" s="23"/>
      <c r="C188" s="23"/>
      <c r="D188" s="23"/>
      <c r="E188" s="23"/>
      <c r="F188" s="23"/>
      <c r="G188" s="23"/>
    </row>
    <row r="189" spans="1:7" s="7" customFormat="1" x14ac:dyDescent="0.25">
      <c r="A189" s="11"/>
      <c r="B189" s="23"/>
      <c r="C189" s="23"/>
      <c r="D189" s="23"/>
      <c r="E189" s="23"/>
      <c r="F189" s="23"/>
      <c r="G189" s="23"/>
    </row>
    <row r="190" spans="1:7" s="7" customFormat="1" x14ac:dyDescent="0.25">
      <c r="A190" s="11"/>
      <c r="B190" s="23"/>
      <c r="C190" s="23"/>
      <c r="D190" s="23"/>
      <c r="E190" s="23"/>
      <c r="F190" s="23"/>
      <c r="G190" s="23"/>
    </row>
    <row r="191" spans="1:7" s="7" customFormat="1" x14ac:dyDescent="0.25">
      <c r="A191" s="11"/>
      <c r="B191" s="23"/>
      <c r="C191" s="23"/>
      <c r="D191" s="23"/>
      <c r="E191" s="23"/>
      <c r="F191" s="23"/>
      <c r="G191" s="23"/>
    </row>
    <row r="192" spans="1:7" s="7" customFormat="1" x14ac:dyDescent="0.25">
      <c r="A192" s="11"/>
      <c r="B192" s="23"/>
      <c r="C192" s="23"/>
      <c r="D192" s="23"/>
      <c r="E192" s="23"/>
      <c r="F192" s="23"/>
      <c r="G192" s="23"/>
    </row>
    <row r="193" spans="1:7" s="7" customFormat="1" x14ac:dyDescent="0.25">
      <c r="A193" s="11"/>
      <c r="B193" s="23"/>
      <c r="C193" s="23"/>
      <c r="D193" s="23"/>
      <c r="E193" s="23"/>
      <c r="F193" s="23"/>
      <c r="G193" s="23"/>
    </row>
    <row r="194" spans="1:7" s="7" customFormat="1" x14ac:dyDescent="0.25">
      <c r="A194" s="11"/>
      <c r="B194" s="23"/>
      <c r="C194" s="23"/>
      <c r="D194" s="23"/>
      <c r="E194" s="23"/>
      <c r="F194" s="23"/>
      <c r="G194" s="23"/>
    </row>
    <row r="195" spans="1:7" s="7" customFormat="1" x14ac:dyDescent="0.25">
      <c r="A195" s="11"/>
      <c r="B195" s="23"/>
      <c r="C195" s="23"/>
      <c r="D195" s="23"/>
      <c r="E195" s="23"/>
      <c r="F195" s="23"/>
      <c r="G195" s="23"/>
    </row>
    <row r="196" spans="1:7" s="7" customFormat="1" x14ac:dyDescent="0.25">
      <c r="A196" s="11"/>
      <c r="B196" s="23"/>
      <c r="C196" s="23"/>
      <c r="D196" s="23"/>
      <c r="E196" s="23"/>
      <c r="F196" s="23"/>
      <c r="G196" s="23"/>
    </row>
    <row r="197" spans="1:7" s="7" customFormat="1" x14ac:dyDescent="0.25">
      <c r="A197" s="11"/>
      <c r="B197" s="23"/>
      <c r="C197" s="23"/>
      <c r="D197" s="23"/>
      <c r="E197" s="23"/>
      <c r="F197" s="23"/>
      <c r="G197" s="23"/>
    </row>
    <row r="198" spans="1:7" s="7" customFormat="1" x14ac:dyDescent="0.25">
      <c r="A198" s="11"/>
      <c r="B198" s="23"/>
      <c r="C198" s="23"/>
      <c r="D198" s="23"/>
      <c r="E198" s="23"/>
      <c r="F198" s="23"/>
      <c r="G198" s="23"/>
    </row>
    <row r="199" spans="1:7" s="7" customFormat="1" x14ac:dyDescent="0.25">
      <c r="A199" s="11"/>
      <c r="B199" s="23"/>
      <c r="C199" s="23"/>
      <c r="D199" s="23"/>
      <c r="E199" s="23"/>
      <c r="F199" s="23"/>
      <c r="G199" s="23"/>
    </row>
    <row r="200" spans="1:7" s="7" customFormat="1" x14ac:dyDescent="0.25">
      <c r="A200" s="11"/>
      <c r="B200" s="23"/>
      <c r="C200" s="23"/>
      <c r="D200" s="23"/>
      <c r="E200" s="23"/>
      <c r="F200" s="23"/>
      <c r="G200" s="23"/>
    </row>
    <row r="201" spans="1:7" s="7" customFormat="1" x14ac:dyDescent="0.25">
      <c r="A201" s="11"/>
      <c r="B201" s="23"/>
      <c r="C201" s="23"/>
      <c r="D201" s="23"/>
      <c r="E201" s="23"/>
      <c r="F201" s="23"/>
      <c r="G201" s="23"/>
    </row>
    <row r="202" spans="1:7" s="7" customFormat="1" x14ac:dyDescent="0.25">
      <c r="A202" s="11"/>
      <c r="B202" s="23"/>
      <c r="C202" s="23"/>
      <c r="D202" s="23"/>
      <c r="E202" s="23"/>
      <c r="F202" s="23"/>
      <c r="G202" s="23"/>
    </row>
    <row r="203" spans="1:7" s="7" customFormat="1" x14ac:dyDescent="0.25">
      <c r="A203" s="11"/>
      <c r="B203" s="23"/>
      <c r="C203" s="23"/>
      <c r="D203" s="23"/>
      <c r="E203" s="23"/>
      <c r="F203" s="23"/>
      <c r="G203" s="23"/>
    </row>
    <row r="204" spans="1:7" s="7" customFormat="1" x14ac:dyDescent="0.25">
      <c r="A204" s="11"/>
      <c r="B204" s="23"/>
      <c r="C204" s="23"/>
      <c r="D204" s="23"/>
      <c r="E204" s="23"/>
      <c r="F204" s="23"/>
      <c r="G204" s="23"/>
    </row>
    <row r="205" spans="1:7" s="7" customFormat="1" x14ac:dyDescent="0.25">
      <c r="A205" s="11"/>
      <c r="B205" s="23"/>
      <c r="C205" s="23"/>
      <c r="D205" s="23"/>
      <c r="E205" s="23"/>
      <c r="F205" s="23"/>
      <c r="G205" s="23"/>
    </row>
    <row r="206" spans="1:7" s="7" customFormat="1" x14ac:dyDescent="0.25">
      <c r="A206" s="11"/>
      <c r="B206" s="23"/>
      <c r="C206" s="23"/>
      <c r="D206" s="23"/>
      <c r="E206" s="23"/>
      <c r="F206" s="23"/>
      <c r="G206" s="23"/>
    </row>
    <row r="207" spans="1:7" s="7" customFormat="1" x14ac:dyDescent="0.25">
      <c r="A207" s="11"/>
      <c r="B207" s="23"/>
      <c r="C207" s="23"/>
      <c r="D207" s="23"/>
      <c r="E207" s="23"/>
      <c r="F207" s="23"/>
      <c r="G207" s="23"/>
    </row>
    <row r="208" spans="1:7" s="7" customFormat="1" x14ac:dyDescent="0.25">
      <c r="A208" s="11"/>
      <c r="B208" s="23"/>
      <c r="C208" s="23"/>
      <c r="D208" s="23"/>
      <c r="E208" s="23"/>
      <c r="F208" s="23"/>
      <c r="G208" s="23"/>
    </row>
    <row r="209" spans="1:7" s="7" customFormat="1" x14ac:dyDescent="0.25">
      <c r="A209" s="11"/>
      <c r="B209" s="23"/>
      <c r="C209" s="23"/>
      <c r="D209" s="23"/>
      <c r="E209" s="23"/>
      <c r="F209" s="23"/>
      <c r="G209" s="23"/>
    </row>
    <row r="210" spans="1:7" s="7" customFormat="1" x14ac:dyDescent="0.25">
      <c r="A210" s="11"/>
      <c r="B210" s="23"/>
      <c r="C210" s="23"/>
      <c r="D210" s="23"/>
      <c r="E210" s="23"/>
      <c r="F210" s="23"/>
      <c r="G210" s="23"/>
    </row>
    <row r="211" spans="1:7" s="7" customFormat="1" x14ac:dyDescent="0.25">
      <c r="A211" s="11"/>
      <c r="B211" s="23"/>
      <c r="C211" s="23"/>
      <c r="D211" s="23"/>
      <c r="E211" s="23"/>
      <c r="F211" s="23"/>
      <c r="G211" s="23"/>
    </row>
    <row r="212" spans="1:7" s="7" customFormat="1" x14ac:dyDescent="0.25">
      <c r="A212" s="11"/>
      <c r="B212" s="23"/>
      <c r="C212" s="23"/>
      <c r="D212" s="23"/>
      <c r="E212" s="23"/>
      <c r="F212" s="23"/>
      <c r="G212" s="23"/>
    </row>
    <row r="213" spans="1:7" s="7" customFormat="1" x14ac:dyDescent="0.25">
      <c r="A213" s="11"/>
      <c r="B213" s="23"/>
      <c r="C213" s="23"/>
      <c r="D213" s="23"/>
      <c r="E213" s="23"/>
      <c r="F213" s="23"/>
      <c r="G213" s="23"/>
    </row>
    <row r="214" spans="1:7" s="7" customFormat="1" x14ac:dyDescent="0.25">
      <c r="A214" s="11"/>
      <c r="B214" s="23"/>
      <c r="C214" s="23"/>
      <c r="D214" s="23"/>
      <c r="E214" s="23"/>
      <c r="F214" s="23"/>
      <c r="G214" s="23"/>
    </row>
    <row r="215" spans="1:7" s="7" customFormat="1" x14ac:dyDescent="0.25">
      <c r="A215" s="11"/>
      <c r="B215" s="23"/>
      <c r="C215" s="23"/>
      <c r="D215" s="23"/>
      <c r="E215" s="23"/>
      <c r="F215" s="23"/>
      <c r="G215" s="23"/>
    </row>
    <row r="216" spans="1:7" s="7" customFormat="1" x14ac:dyDescent="0.25">
      <c r="A216" s="11"/>
      <c r="B216" s="23"/>
      <c r="C216" s="23"/>
      <c r="D216" s="23"/>
      <c r="E216" s="23"/>
      <c r="F216" s="23"/>
      <c r="G216" s="23"/>
    </row>
    <row r="217" spans="1:7" s="7" customFormat="1" x14ac:dyDescent="0.25">
      <c r="A217" s="11"/>
      <c r="B217" s="23"/>
      <c r="C217" s="23"/>
      <c r="D217" s="23"/>
      <c r="E217" s="23"/>
      <c r="F217" s="23"/>
      <c r="G217" s="23"/>
    </row>
    <row r="218" spans="1:7" s="7" customFormat="1" x14ac:dyDescent="0.25">
      <c r="A218" s="11"/>
      <c r="B218" s="23"/>
      <c r="C218" s="23"/>
      <c r="D218" s="23"/>
      <c r="E218" s="23"/>
      <c r="F218" s="23"/>
      <c r="G218" s="23"/>
    </row>
    <row r="219" spans="1:7" s="7" customFormat="1" x14ac:dyDescent="0.25">
      <c r="A219" s="11"/>
      <c r="B219" s="23"/>
      <c r="C219" s="23"/>
      <c r="D219" s="23"/>
      <c r="E219" s="23"/>
      <c r="F219" s="23"/>
      <c r="G219" s="23"/>
    </row>
    <row r="220" spans="1:7" s="7" customFormat="1" x14ac:dyDescent="0.25">
      <c r="A220" s="11"/>
      <c r="B220" s="23"/>
      <c r="C220" s="23"/>
      <c r="D220" s="23"/>
      <c r="E220" s="23"/>
      <c r="F220" s="23"/>
      <c r="G220" s="23"/>
    </row>
    <row r="221" spans="1:7" s="7" customFormat="1" x14ac:dyDescent="0.25">
      <c r="A221" s="11"/>
      <c r="B221" s="23"/>
      <c r="C221" s="23"/>
      <c r="D221" s="23"/>
      <c r="E221" s="23"/>
      <c r="F221" s="23"/>
      <c r="G221" s="23"/>
    </row>
    <row r="222" spans="1:7" s="7" customFormat="1" x14ac:dyDescent="0.25">
      <c r="A222" s="11"/>
      <c r="B222" s="23"/>
      <c r="C222" s="23"/>
      <c r="D222" s="23"/>
      <c r="E222" s="23"/>
      <c r="F222" s="23"/>
      <c r="G222" s="23"/>
    </row>
    <row r="223" spans="1:7" s="7" customFormat="1" x14ac:dyDescent="0.25">
      <c r="A223" s="11"/>
      <c r="B223" s="23"/>
      <c r="C223" s="23"/>
      <c r="D223" s="23"/>
      <c r="E223" s="23"/>
      <c r="F223" s="23"/>
      <c r="G223" s="23"/>
    </row>
    <row r="224" spans="1:7" s="7" customFormat="1" x14ac:dyDescent="0.25">
      <c r="A224" s="11"/>
      <c r="B224" s="23"/>
      <c r="C224" s="23"/>
      <c r="D224" s="23"/>
      <c r="E224" s="23"/>
      <c r="F224" s="23"/>
      <c r="G224" s="23"/>
    </row>
    <row r="225" spans="1:7" s="7" customFormat="1" x14ac:dyDescent="0.25">
      <c r="A225" s="11"/>
      <c r="B225" s="23"/>
      <c r="C225" s="23"/>
      <c r="D225" s="23"/>
      <c r="E225" s="23"/>
      <c r="F225" s="23"/>
      <c r="G225" s="23"/>
    </row>
    <row r="226" spans="1:7" s="7" customFormat="1" x14ac:dyDescent="0.25">
      <c r="A226" s="11"/>
      <c r="B226" s="23"/>
      <c r="C226" s="23"/>
      <c r="D226" s="23"/>
      <c r="E226" s="23"/>
      <c r="F226" s="23"/>
      <c r="G226" s="23"/>
    </row>
    <row r="227" spans="1:7" s="7" customFormat="1" x14ac:dyDescent="0.25">
      <c r="A227" s="11"/>
      <c r="B227" s="23"/>
      <c r="C227" s="23"/>
      <c r="D227" s="23"/>
      <c r="E227" s="23"/>
      <c r="F227" s="23"/>
      <c r="G227" s="23"/>
    </row>
    <row r="228" spans="1:7" s="7" customFormat="1" x14ac:dyDescent="0.25">
      <c r="A228" s="11"/>
      <c r="B228" s="23"/>
      <c r="C228" s="23"/>
      <c r="D228" s="23"/>
      <c r="E228" s="23"/>
      <c r="F228" s="23"/>
      <c r="G228" s="23"/>
    </row>
    <row r="229" spans="1:7" s="7" customFormat="1" x14ac:dyDescent="0.25">
      <c r="A229" s="11"/>
      <c r="B229" s="23"/>
      <c r="C229" s="23"/>
      <c r="D229" s="23"/>
      <c r="E229" s="23"/>
      <c r="F229" s="23"/>
      <c r="G229" s="23"/>
    </row>
    <row r="230" spans="1:7" s="7" customFormat="1" x14ac:dyDescent="0.25">
      <c r="A230" s="11"/>
      <c r="B230" s="23"/>
      <c r="C230" s="23"/>
      <c r="D230" s="23"/>
      <c r="E230" s="23"/>
      <c r="F230" s="23"/>
      <c r="G230" s="23"/>
    </row>
    <row r="231" spans="1:7" s="7" customFormat="1" x14ac:dyDescent="0.25">
      <c r="A231" s="11"/>
      <c r="B231" s="23"/>
      <c r="C231" s="23"/>
      <c r="D231" s="23"/>
      <c r="E231" s="23"/>
      <c r="F231" s="23"/>
      <c r="G231" s="23"/>
    </row>
    <row r="232" spans="1:7" s="7" customFormat="1" x14ac:dyDescent="0.25">
      <c r="A232" s="11"/>
      <c r="B232" s="23"/>
      <c r="C232" s="23"/>
      <c r="D232" s="23"/>
      <c r="E232" s="23"/>
      <c r="F232" s="23"/>
      <c r="G232" s="23"/>
    </row>
    <row r="233" spans="1:7" s="7" customFormat="1" x14ac:dyDescent="0.25">
      <c r="A233" s="11"/>
      <c r="B233" s="23"/>
      <c r="C233" s="23"/>
      <c r="D233" s="23"/>
      <c r="E233" s="23"/>
      <c r="F233" s="23"/>
      <c r="G233" s="23"/>
    </row>
    <row r="234" spans="1:7" s="7" customFormat="1" x14ac:dyDescent="0.25">
      <c r="A234" s="11"/>
      <c r="B234" s="23"/>
      <c r="C234" s="23"/>
      <c r="D234" s="23"/>
      <c r="E234" s="23"/>
      <c r="F234" s="23"/>
      <c r="G234" s="23"/>
    </row>
    <row r="235" spans="1:7" s="7" customFormat="1" x14ac:dyDescent="0.25">
      <c r="A235" s="11"/>
      <c r="B235" s="23"/>
      <c r="C235" s="23"/>
      <c r="D235" s="23"/>
      <c r="E235" s="23"/>
      <c r="F235" s="23"/>
      <c r="G235" s="23"/>
    </row>
    <row r="236" spans="1:7" s="7" customFormat="1" x14ac:dyDescent="0.25">
      <c r="A236" s="11"/>
      <c r="B236" s="23"/>
      <c r="C236" s="23"/>
      <c r="D236" s="23"/>
      <c r="E236" s="23"/>
      <c r="F236" s="23"/>
      <c r="G236" s="23"/>
    </row>
    <row r="237" spans="1:7" s="7" customFormat="1" x14ac:dyDescent="0.25">
      <c r="A237" s="11"/>
      <c r="B237" s="23"/>
      <c r="C237" s="23"/>
      <c r="D237" s="23"/>
      <c r="E237" s="23"/>
      <c r="F237" s="23"/>
      <c r="G237" s="23"/>
    </row>
    <row r="238" spans="1:7" s="7" customFormat="1" x14ac:dyDescent="0.25">
      <c r="A238" s="11"/>
      <c r="B238" s="23"/>
      <c r="C238" s="23"/>
      <c r="D238" s="23"/>
      <c r="E238" s="23"/>
      <c r="F238" s="23"/>
      <c r="G238" s="23"/>
    </row>
    <row r="239" spans="1:7" s="7" customFormat="1" x14ac:dyDescent="0.25">
      <c r="A239" s="11"/>
      <c r="B239" s="23"/>
      <c r="C239" s="23"/>
      <c r="D239" s="23"/>
      <c r="E239" s="23"/>
      <c r="F239" s="23"/>
      <c r="G239" s="23"/>
    </row>
    <row r="240" spans="1:7" s="7" customFormat="1" x14ac:dyDescent="0.25">
      <c r="A240" s="11"/>
      <c r="B240" s="23"/>
      <c r="C240" s="23"/>
      <c r="D240" s="23"/>
      <c r="E240" s="23"/>
      <c r="F240" s="23"/>
      <c r="G240" s="23"/>
    </row>
    <row r="241" spans="1:7" s="7" customFormat="1" x14ac:dyDescent="0.25">
      <c r="A241" s="11"/>
      <c r="B241" s="23"/>
      <c r="C241" s="23"/>
      <c r="D241" s="23"/>
      <c r="E241" s="23"/>
      <c r="F241" s="23"/>
      <c r="G241" s="23"/>
    </row>
    <row r="242" spans="1:7" s="7" customFormat="1" x14ac:dyDescent="0.25">
      <c r="A242" s="11"/>
      <c r="B242" s="23"/>
      <c r="C242" s="23"/>
      <c r="D242" s="23"/>
      <c r="E242" s="23"/>
      <c r="F242" s="23"/>
      <c r="G242" s="23"/>
    </row>
    <row r="243" spans="1:7" s="7" customFormat="1" x14ac:dyDescent="0.25">
      <c r="A243" s="11"/>
      <c r="B243" s="23"/>
      <c r="C243" s="23"/>
      <c r="D243" s="23"/>
      <c r="E243" s="23"/>
      <c r="F243" s="23"/>
      <c r="G243" s="23"/>
    </row>
    <row r="244" spans="1:7" s="7" customFormat="1" x14ac:dyDescent="0.25">
      <c r="A244" s="11"/>
      <c r="B244" s="23"/>
      <c r="C244" s="23"/>
      <c r="D244" s="23"/>
      <c r="E244" s="23"/>
      <c r="F244" s="23"/>
      <c r="G244" s="23"/>
    </row>
    <row r="245" spans="1:7" s="7" customFormat="1" x14ac:dyDescent="0.25">
      <c r="A245" s="11"/>
      <c r="B245" s="23"/>
      <c r="C245" s="23"/>
      <c r="D245" s="23"/>
      <c r="E245" s="23"/>
      <c r="F245" s="23"/>
      <c r="G245" s="23"/>
    </row>
    <row r="246" spans="1:7" s="7" customFormat="1" x14ac:dyDescent="0.25">
      <c r="A246" s="11"/>
      <c r="B246" s="23"/>
      <c r="C246" s="23"/>
      <c r="D246" s="23"/>
      <c r="E246" s="23"/>
      <c r="F246" s="23"/>
      <c r="G246" s="23"/>
    </row>
    <row r="247" spans="1:7" s="7" customFormat="1" x14ac:dyDescent="0.25">
      <c r="A247" s="11"/>
      <c r="B247" s="23"/>
      <c r="C247" s="23"/>
      <c r="D247" s="23"/>
      <c r="E247" s="23"/>
      <c r="F247" s="23"/>
      <c r="G247" s="23"/>
    </row>
    <row r="248" spans="1:7" s="7" customFormat="1" x14ac:dyDescent="0.25">
      <c r="A248" s="11"/>
      <c r="B248" s="23"/>
      <c r="C248" s="23"/>
      <c r="D248" s="23"/>
      <c r="E248" s="23"/>
      <c r="F248" s="23"/>
      <c r="G248" s="23"/>
    </row>
    <row r="249" spans="1:7" s="7" customFormat="1" x14ac:dyDescent="0.25">
      <c r="A249" s="11"/>
      <c r="B249" s="23"/>
      <c r="C249" s="23"/>
      <c r="D249" s="23"/>
      <c r="E249" s="23"/>
      <c r="F249" s="23"/>
      <c r="G249" s="23"/>
    </row>
    <row r="250" spans="1:7" s="7" customFormat="1" x14ac:dyDescent="0.25">
      <c r="A250" s="11"/>
      <c r="B250" s="23"/>
      <c r="C250" s="23"/>
      <c r="D250" s="23"/>
      <c r="E250" s="23"/>
      <c r="F250" s="23"/>
      <c r="G250" s="23"/>
    </row>
    <row r="251" spans="1:7" s="7" customFormat="1" x14ac:dyDescent="0.25">
      <c r="A251" s="11"/>
      <c r="B251" s="23"/>
      <c r="C251" s="23"/>
      <c r="D251" s="23"/>
      <c r="E251" s="23"/>
      <c r="F251" s="23"/>
      <c r="G251" s="23"/>
    </row>
    <row r="252" spans="1:7" s="7" customFormat="1" x14ac:dyDescent="0.25">
      <c r="A252" s="11"/>
      <c r="B252" s="23"/>
      <c r="C252" s="23"/>
      <c r="D252" s="23"/>
      <c r="E252" s="23"/>
      <c r="F252" s="23"/>
      <c r="G252" s="23"/>
    </row>
    <row r="253" spans="1:7" s="7" customFormat="1" x14ac:dyDescent="0.25">
      <c r="A253" s="11"/>
      <c r="B253" s="23"/>
      <c r="C253" s="23"/>
      <c r="D253" s="23"/>
      <c r="E253" s="23"/>
      <c r="F253" s="23"/>
      <c r="G253" s="23"/>
    </row>
    <row r="254" spans="1:7" s="7" customFormat="1" x14ac:dyDescent="0.25">
      <c r="A254" s="11"/>
      <c r="B254" s="23"/>
      <c r="C254" s="23"/>
      <c r="D254" s="23"/>
      <c r="E254" s="23"/>
      <c r="F254" s="23"/>
      <c r="G254" s="23"/>
    </row>
    <row r="255" spans="1:7" s="7" customFormat="1" x14ac:dyDescent="0.25">
      <c r="A255" s="11"/>
      <c r="B255" s="23"/>
      <c r="C255" s="23"/>
      <c r="D255" s="23"/>
      <c r="E255" s="23"/>
      <c r="F255" s="23"/>
      <c r="G255" s="23"/>
    </row>
    <row r="256" spans="1:7" s="7" customFormat="1" x14ac:dyDescent="0.25">
      <c r="A256" s="11"/>
      <c r="B256" s="23"/>
      <c r="C256" s="23"/>
      <c r="D256" s="23"/>
      <c r="E256" s="23"/>
      <c r="F256" s="23"/>
      <c r="G256" s="23"/>
    </row>
    <row r="257" spans="1:7" s="7" customFormat="1" x14ac:dyDescent="0.25">
      <c r="A257" s="11"/>
      <c r="B257" s="23"/>
      <c r="C257" s="23"/>
      <c r="D257" s="23"/>
      <c r="E257" s="23"/>
      <c r="F257" s="23"/>
      <c r="G257" s="23"/>
    </row>
    <row r="258" spans="1:7" s="7" customFormat="1" x14ac:dyDescent="0.25">
      <c r="A258" s="11"/>
      <c r="B258" s="23"/>
      <c r="C258" s="23"/>
      <c r="D258" s="23"/>
      <c r="E258" s="23"/>
      <c r="F258" s="23"/>
      <c r="G258" s="23"/>
    </row>
    <row r="259" spans="1:7" s="7" customFormat="1" x14ac:dyDescent="0.25">
      <c r="A259" s="11"/>
      <c r="B259" s="23"/>
      <c r="C259" s="23"/>
      <c r="D259" s="23"/>
      <c r="E259" s="23"/>
      <c r="F259" s="23"/>
      <c r="G259" s="23"/>
    </row>
    <row r="260" spans="1:7" s="7" customFormat="1" x14ac:dyDescent="0.25">
      <c r="A260" s="11"/>
      <c r="B260" s="23"/>
      <c r="C260" s="23"/>
      <c r="D260" s="23"/>
      <c r="E260" s="23"/>
      <c r="F260" s="23"/>
      <c r="G260" s="23"/>
    </row>
    <row r="261" spans="1:7" s="7" customFormat="1" x14ac:dyDescent="0.25">
      <c r="A261" s="11"/>
      <c r="B261" s="23"/>
      <c r="C261" s="23"/>
      <c r="D261" s="23"/>
      <c r="E261" s="23"/>
      <c r="F261" s="23"/>
      <c r="G261" s="23"/>
    </row>
    <row r="262" spans="1:7" s="7" customFormat="1" x14ac:dyDescent="0.25">
      <c r="A262" s="11"/>
      <c r="B262" s="23"/>
      <c r="C262" s="23"/>
      <c r="D262" s="23"/>
      <c r="E262" s="23"/>
      <c r="F262" s="23"/>
      <c r="G262" s="23"/>
    </row>
    <row r="263" spans="1:7" s="7" customFormat="1" x14ac:dyDescent="0.25">
      <c r="A263" s="11"/>
      <c r="B263" s="23"/>
      <c r="C263" s="23"/>
      <c r="D263" s="23"/>
      <c r="E263" s="23"/>
      <c r="F263" s="23"/>
      <c r="G263" s="23"/>
    </row>
    <row r="264" spans="1:7" s="7" customFormat="1" x14ac:dyDescent="0.25">
      <c r="A264" s="11"/>
      <c r="B264" s="23"/>
      <c r="C264" s="23"/>
      <c r="D264" s="23"/>
      <c r="E264" s="23"/>
      <c r="F264" s="23"/>
      <c r="G264" s="23"/>
    </row>
    <row r="265" spans="1:7" s="7" customFormat="1" x14ac:dyDescent="0.25">
      <c r="A265" s="11"/>
      <c r="B265" s="23"/>
      <c r="C265" s="23"/>
      <c r="D265" s="23"/>
      <c r="E265" s="23"/>
      <c r="F265" s="23"/>
      <c r="G265" s="23"/>
    </row>
    <row r="266" spans="1:7" s="7" customFormat="1" x14ac:dyDescent="0.25">
      <c r="A266" s="11"/>
      <c r="B266" s="23"/>
      <c r="C266" s="23"/>
      <c r="D266" s="23"/>
      <c r="E266" s="23"/>
      <c r="F266" s="23"/>
      <c r="G266" s="23"/>
    </row>
    <row r="267" spans="1:7" s="7" customFormat="1" x14ac:dyDescent="0.25">
      <c r="A267" s="11"/>
      <c r="B267" s="23"/>
      <c r="C267" s="23"/>
      <c r="D267" s="23"/>
      <c r="E267" s="23"/>
      <c r="F267" s="23"/>
      <c r="G267" s="23"/>
    </row>
    <row r="268" spans="1:7" s="7" customFormat="1" x14ac:dyDescent="0.25">
      <c r="A268" s="11"/>
      <c r="B268" s="23"/>
      <c r="C268" s="23"/>
      <c r="D268" s="23"/>
      <c r="E268" s="23"/>
      <c r="F268" s="23"/>
      <c r="G268" s="23"/>
    </row>
    <row r="269" spans="1:7" s="7" customFormat="1" x14ac:dyDescent="0.25">
      <c r="A269" s="11"/>
      <c r="B269" s="23"/>
      <c r="C269" s="23"/>
      <c r="D269" s="23"/>
      <c r="E269" s="23"/>
      <c r="F269" s="23"/>
      <c r="G269" s="23"/>
    </row>
    <row r="270" spans="1:7" s="7" customFormat="1" x14ac:dyDescent="0.25">
      <c r="A270" s="11"/>
      <c r="B270" s="23"/>
      <c r="C270" s="23"/>
      <c r="D270" s="23"/>
      <c r="E270" s="23"/>
      <c r="F270" s="23"/>
      <c r="G270" s="23"/>
    </row>
    <row r="271" spans="1:7" s="7" customFormat="1" x14ac:dyDescent="0.25">
      <c r="A271" s="11"/>
      <c r="B271" s="23"/>
      <c r="C271" s="23"/>
      <c r="D271" s="23"/>
      <c r="E271" s="23"/>
      <c r="F271" s="23"/>
      <c r="G271" s="23"/>
    </row>
    <row r="272" spans="1:7" s="7" customFormat="1" x14ac:dyDescent="0.25">
      <c r="A272" s="11"/>
      <c r="B272" s="23"/>
      <c r="C272" s="23"/>
      <c r="D272" s="23"/>
      <c r="E272" s="23"/>
      <c r="F272" s="23"/>
      <c r="G272" s="23"/>
    </row>
    <row r="273" spans="1:7" s="7" customFormat="1" x14ac:dyDescent="0.25">
      <c r="A273" s="11"/>
      <c r="B273" s="23"/>
      <c r="C273" s="23"/>
      <c r="D273" s="23"/>
      <c r="E273" s="23"/>
      <c r="F273" s="23"/>
      <c r="G273" s="23"/>
    </row>
    <row r="274" spans="1:7" s="7" customFormat="1" x14ac:dyDescent="0.25">
      <c r="A274" s="11"/>
      <c r="B274" s="23"/>
      <c r="C274" s="23"/>
      <c r="D274" s="23"/>
      <c r="E274" s="23"/>
      <c r="F274" s="23"/>
      <c r="G274" s="23"/>
    </row>
    <row r="275" spans="1:7" s="7" customFormat="1" x14ac:dyDescent="0.25">
      <c r="A275" s="11"/>
      <c r="B275" s="23"/>
      <c r="C275" s="23"/>
      <c r="D275" s="23"/>
      <c r="E275" s="23"/>
      <c r="F275" s="23"/>
      <c r="G275" s="23"/>
    </row>
    <row r="276" spans="1:7" s="7" customFormat="1" x14ac:dyDescent="0.25">
      <c r="A276" s="11"/>
      <c r="B276" s="23"/>
      <c r="C276" s="23"/>
      <c r="D276" s="23"/>
      <c r="E276" s="23"/>
      <c r="F276" s="23"/>
      <c r="G276" s="23"/>
    </row>
    <row r="277" spans="1:7" s="7" customFormat="1" x14ac:dyDescent="0.25">
      <c r="A277" s="11"/>
      <c r="B277" s="23"/>
      <c r="C277" s="23"/>
      <c r="D277" s="23"/>
      <c r="E277" s="23"/>
      <c r="F277" s="23"/>
      <c r="G277" s="23"/>
    </row>
    <row r="278" spans="1:7" s="7" customFormat="1" x14ac:dyDescent="0.25">
      <c r="A278" s="11"/>
      <c r="B278" s="23"/>
      <c r="C278" s="23"/>
      <c r="D278" s="23"/>
      <c r="E278" s="23"/>
      <c r="F278" s="23"/>
      <c r="G278" s="23"/>
    </row>
    <row r="279" spans="1:7" s="7" customFormat="1" x14ac:dyDescent="0.25">
      <c r="A279" s="11"/>
      <c r="B279" s="23"/>
      <c r="C279" s="23"/>
      <c r="D279" s="23"/>
      <c r="E279" s="23"/>
      <c r="F279" s="23"/>
      <c r="G279" s="23"/>
    </row>
    <row r="280" spans="1:7" s="7" customFormat="1" x14ac:dyDescent="0.25">
      <c r="A280" s="11"/>
      <c r="B280" s="23"/>
      <c r="C280" s="23"/>
      <c r="D280" s="23"/>
      <c r="E280" s="23"/>
      <c r="F280" s="23"/>
      <c r="G280" s="23"/>
    </row>
    <row r="281" spans="1:7" s="7" customFormat="1" x14ac:dyDescent="0.25">
      <c r="A281" s="11"/>
      <c r="B281" s="23"/>
      <c r="C281" s="23"/>
      <c r="D281" s="23"/>
      <c r="E281" s="23"/>
      <c r="F281" s="23"/>
      <c r="G281" s="23"/>
    </row>
    <row r="282" spans="1:7" s="7" customFormat="1" x14ac:dyDescent="0.25">
      <c r="A282" s="11"/>
      <c r="B282" s="23"/>
      <c r="C282" s="23"/>
      <c r="D282" s="23"/>
      <c r="E282" s="23"/>
      <c r="F282" s="23"/>
      <c r="G282" s="23"/>
    </row>
    <row r="283" spans="1:7" s="7" customFormat="1" x14ac:dyDescent="0.25">
      <c r="A283" s="11"/>
      <c r="B283" s="23"/>
      <c r="C283" s="23"/>
      <c r="D283" s="23"/>
      <c r="E283" s="23"/>
      <c r="F283" s="23"/>
      <c r="G283" s="23"/>
    </row>
    <row r="284" spans="1:7" s="7" customFormat="1" x14ac:dyDescent="0.25">
      <c r="A284" s="11"/>
      <c r="B284" s="23"/>
      <c r="C284" s="23"/>
      <c r="D284" s="23"/>
      <c r="E284" s="23"/>
      <c r="F284" s="23"/>
      <c r="G284" s="23"/>
    </row>
    <row r="285" spans="1:7" s="7" customFormat="1" x14ac:dyDescent="0.25">
      <c r="A285" s="11"/>
      <c r="B285" s="23"/>
      <c r="C285" s="23"/>
      <c r="D285" s="23"/>
      <c r="E285" s="23"/>
      <c r="F285" s="23"/>
      <c r="G285" s="23"/>
    </row>
    <row r="286" spans="1:7" s="7" customFormat="1" x14ac:dyDescent="0.25">
      <c r="A286" s="11"/>
      <c r="B286" s="23"/>
      <c r="C286" s="23"/>
      <c r="D286" s="23"/>
      <c r="E286" s="23"/>
      <c r="F286" s="23"/>
      <c r="G286" s="23"/>
    </row>
    <row r="287" spans="1:7" s="7" customFormat="1" x14ac:dyDescent="0.25">
      <c r="A287" s="11"/>
      <c r="B287" s="23"/>
      <c r="C287" s="23"/>
      <c r="D287" s="23"/>
      <c r="E287" s="23"/>
      <c r="F287" s="23"/>
      <c r="G287" s="23"/>
    </row>
    <row r="288" spans="1:7" s="7" customFormat="1" x14ac:dyDescent="0.25">
      <c r="A288" s="11"/>
      <c r="B288" s="23"/>
      <c r="C288" s="23"/>
      <c r="D288" s="23"/>
      <c r="E288" s="23"/>
      <c r="F288" s="23"/>
      <c r="G288" s="23"/>
    </row>
    <row r="289" spans="1:7" s="7" customFormat="1" x14ac:dyDescent="0.25">
      <c r="A289" s="11"/>
      <c r="B289" s="23"/>
      <c r="C289" s="23"/>
      <c r="D289" s="23"/>
      <c r="E289" s="23"/>
      <c r="F289" s="23"/>
      <c r="G289" s="23"/>
    </row>
    <row r="290" spans="1:7" s="7" customFormat="1" x14ac:dyDescent="0.25">
      <c r="A290" s="11"/>
      <c r="B290" s="23"/>
      <c r="C290" s="23"/>
      <c r="D290" s="23"/>
      <c r="E290" s="23"/>
      <c r="F290" s="23"/>
      <c r="G290" s="23"/>
    </row>
    <row r="291" spans="1:7" s="7" customFormat="1" x14ac:dyDescent="0.25">
      <c r="A291" s="11"/>
      <c r="B291" s="23"/>
      <c r="C291" s="23"/>
      <c r="D291" s="23"/>
      <c r="E291" s="23"/>
      <c r="F291" s="23"/>
      <c r="G291" s="23"/>
    </row>
    <row r="292" spans="1:7" s="7" customFormat="1" x14ac:dyDescent="0.25">
      <c r="A292" s="11"/>
      <c r="B292" s="23"/>
      <c r="C292" s="23"/>
      <c r="D292" s="23"/>
      <c r="E292" s="23"/>
      <c r="F292" s="23"/>
      <c r="G292" s="23"/>
    </row>
    <row r="293" spans="1:7" s="7" customFormat="1" x14ac:dyDescent="0.25">
      <c r="A293" s="11"/>
      <c r="B293" s="23"/>
      <c r="C293" s="23"/>
      <c r="D293" s="23"/>
      <c r="E293" s="23"/>
      <c r="F293" s="23"/>
      <c r="G293" s="23"/>
    </row>
    <row r="294" spans="1:7" s="7" customFormat="1" x14ac:dyDescent="0.25">
      <c r="A294" s="11"/>
      <c r="B294" s="23"/>
      <c r="C294" s="23"/>
      <c r="D294" s="23"/>
      <c r="E294" s="23"/>
      <c r="F294" s="23"/>
      <c r="G294" s="23"/>
    </row>
    <row r="295" spans="1:7" s="7" customFormat="1" x14ac:dyDescent="0.25">
      <c r="A295" s="11"/>
      <c r="B295" s="23"/>
      <c r="C295" s="23"/>
      <c r="D295" s="23"/>
      <c r="E295" s="23"/>
      <c r="F295" s="23"/>
      <c r="G295" s="23"/>
    </row>
    <row r="296" spans="1:7" s="7" customFormat="1" x14ac:dyDescent="0.25">
      <c r="A296" s="11"/>
      <c r="B296" s="23"/>
      <c r="C296" s="23"/>
      <c r="D296" s="23"/>
      <c r="E296" s="23"/>
      <c r="F296" s="23"/>
      <c r="G296" s="23"/>
    </row>
    <row r="297" spans="1:7" s="7" customFormat="1" x14ac:dyDescent="0.25">
      <c r="A297" s="11"/>
      <c r="B297" s="23"/>
      <c r="C297" s="23"/>
      <c r="D297" s="23"/>
      <c r="E297" s="23"/>
      <c r="F297" s="23"/>
      <c r="G297" s="23"/>
    </row>
    <row r="298" spans="1:7" s="7" customFormat="1" x14ac:dyDescent="0.25">
      <c r="A298" s="11"/>
      <c r="B298" s="23"/>
      <c r="C298" s="23"/>
      <c r="D298" s="23"/>
      <c r="E298" s="23"/>
      <c r="F298" s="23"/>
      <c r="G298" s="23"/>
    </row>
    <row r="299" spans="1:7" s="7" customFormat="1" x14ac:dyDescent="0.25">
      <c r="A299" s="11"/>
      <c r="B299" s="23"/>
      <c r="C299" s="23"/>
      <c r="D299" s="23"/>
      <c r="E299" s="23"/>
      <c r="F299" s="23"/>
      <c r="G299" s="23"/>
    </row>
    <row r="300" spans="1:7" s="7" customFormat="1" x14ac:dyDescent="0.25">
      <c r="A300" s="11"/>
      <c r="B300" s="23"/>
      <c r="C300" s="23"/>
      <c r="D300" s="23"/>
      <c r="E300" s="23"/>
      <c r="F300" s="23"/>
      <c r="G300" s="23"/>
    </row>
    <row r="301" spans="1:7" s="7" customFormat="1" x14ac:dyDescent="0.25">
      <c r="A301" s="11"/>
      <c r="B301" s="23"/>
      <c r="C301" s="23"/>
      <c r="D301" s="23"/>
      <c r="E301" s="23"/>
      <c r="F301" s="23"/>
      <c r="G301" s="23"/>
    </row>
    <row r="302" spans="1:7" s="7" customFormat="1" x14ac:dyDescent="0.25">
      <c r="A302" s="11"/>
      <c r="B302" s="23"/>
      <c r="C302" s="23"/>
      <c r="D302" s="23"/>
      <c r="E302" s="23"/>
      <c r="F302" s="23"/>
      <c r="G302" s="23"/>
    </row>
    <row r="303" spans="1:7" s="7" customFormat="1" x14ac:dyDescent="0.25">
      <c r="A303" s="11"/>
      <c r="B303" s="23"/>
      <c r="C303" s="23"/>
      <c r="D303" s="23"/>
      <c r="E303" s="23"/>
      <c r="F303" s="23"/>
      <c r="G303" s="23"/>
    </row>
    <row r="304" spans="1:7" s="7" customFormat="1" x14ac:dyDescent="0.25">
      <c r="A304" s="11"/>
      <c r="B304" s="23"/>
      <c r="C304" s="23"/>
      <c r="D304" s="23"/>
      <c r="E304" s="23"/>
      <c r="F304" s="23"/>
      <c r="G304" s="23"/>
    </row>
    <row r="305" spans="1:7" s="7" customFormat="1" x14ac:dyDescent="0.25">
      <c r="A305" s="11"/>
      <c r="B305" s="23"/>
      <c r="C305" s="23"/>
      <c r="D305" s="23"/>
      <c r="E305" s="23"/>
      <c r="F305" s="23"/>
      <c r="G305" s="23"/>
    </row>
    <row r="306" spans="1:7" s="7" customFormat="1" x14ac:dyDescent="0.25">
      <c r="A306" s="11"/>
      <c r="B306" s="23"/>
      <c r="C306" s="23"/>
      <c r="D306" s="23"/>
      <c r="E306" s="23"/>
      <c r="F306" s="23"/>
      <c r="G306" s="23"/>
    </row>
    <row r="307" spans="1:7" s="7" customFormat="1" x14ac:dyDescent="0.25">
      <c r="A307" s="11"/>
      <c r="B307" s="23"/>
      <c r="C307" s="23"/>
      <c r="D307" s="23"/>
      <c r="E307" s="23"/>
      <c r="F307" s="23"/>
      <c r="G307" s="23"/>
    </row>
    <row r="308" spans="1:7" s="7" customFormat="1" x14ac:dyDescent="0.25">
      <c r="A308" s="11"/>
      <c r="B308" s="23"/>
      <c r="C308" s="23"/>
      <c r="D308" s="23"/>
      <c r="E308" s="23"/>
      <c r="F308" s="23"/>
      <c r="G308" s="23"/>
    </row>
    <row r="309" spans="1:7" s="7" customFormat="1" x14ac:dyDescent="0.25">
      <c r="A309" s="11"/>
      <c r="B309" s="23"/>
      <c r="C309" s="23"/>
      <c r="D309" s="23"/>
      <c r="E309" s="23"/>
      <c r="F309" s="23"/>
      <c r="G309" s="23"/>
    </row>
    <row r="310" spans="1:7" s="7" customFormat="1" x14ac:dyDescent="0.25">
      <c r="A310" s="11"/>
      <c r="B310" s="23"/>
      <c r="C310" s="23"/>
      <c r="D310" s="23"/>
      <c r="E310" s="23"/>
      <c r="F310" s="23"/>
      <c r="G310" s="23"/>
    </row>
    <row r="311" spans="1:7" s="7" customFormat="1" x14ac:dyDescent="0.25">
      <c r="A311" s="11"/>
      <c r="B311" s="23"/>
      <c r="C311" s="23"/>
      <c r="D311" s="23"/>
      <c r="E311" s="23"/>
      <c r="F311" s="23"/>
      <c r="G311" s="23"/>
    </row>
    <row r="312" spans="1:7" s="7" customFormat="1" x14ac:dyDescent="0.25">
      <c r="A312" s="11"/>
      <c r="B312" s="23"/>
      <c r="C312" s="23"/>
      <c r="D312" s="23"/>
      <c r="E312" s="23"/>
      <c r="F312" s="23"/>
      <c r="G312" s="23"/>
    </row>
    <row r="313" spans="1:7" s="7" customFormat="1" x14ac:dyDescent="0.25">
      <c r="A313" s="11"/>
      <c r="B313" s="23"/>
      <c r="C313" s="23"/>
      <c r="D313" s="23"/>
      <c r="E313" s="23"/>
      <c r="F313" s="23"/>
      <c r="G313" s="23"/>
    </row>
    <row r="314" spans="1:7" s="7" customFormat="1" x14ac:dyDescent="0.25">
      <c r="A314" s="11"/>
      <c r="B314" s="23"/>
      <c r="C314" s="23"/>
      <c r="D314" s="23"/>
      <c r="E314" s="23"/>
      <c r="F314" s="23"/>
      <c r="G314" s="23"/>
    </row>
    <row r="315" spans="1:7" s="7" customFormat="1" x14ac:dyDescent="0.25">
      <c r="A315" s="11"/>
      <c r="B315" s="23"/>
      <c r="C315" s="23"/>
      <c r="D315" s="23"/>
      <c r="E315" s="23"/>
      <c r="F315" s="23"/>
      <c r="G315" s="23"/>
    </row>
    <row r="316" spans="1:7" s="7" customFormat="1" x14ac:dyDescent="0.25">
      <c r="A316" s="11"/>
      <c r="B316" s="23"/>
      <c r="C316" s="23"/>
      <c r="D316" s="23"/>
      <c r="E316" s="23"/>
      <c r="F316" s="23"/>
      <c r="G316" s="23"/>
    </row>
    <row r="317" spans="1:7" s="7" customFormat="1" x14ac:dyDescent="0.25">
      <c r="A317" s="11"/>
      <c r="B317" s="23"/>
      <c r="C317" s="23"/>
      <c r="D317" s="23"/>
      <c r="E317" s="23"/>
      <c r="F317" s="23"/>
      <c r="G317" s="23"/>
    </row>
    <row r="318" spans="1:7" s="7" customFormat="1" x14ac:dyDescent="0.25">
      <c r="A318" s="11"/>
      <c r="B318" s="23"/>
      <c r="C318" s="23"/>
      <c r="D318" s="23"/>
      <c r="E318" s="23"/>
      <c r="F318" s="23"/>
      <c r="G318" s="23"/>
    </row>
    <row r="319" spans="1:7" s="7" customFormat="1" x14ac:dyDescent="0.25">
      <c r="A319" s="11"/>
      <c r="B319" s="23"/>
      <c r="C319" s="23"/>
      <c r="D319" s="23"/>
      <c r="E319" s="23"/>
      <c r="F319" s="23"/>
      <c r="G319" s="23"/>
    </row>
    <row r="320" spans="1:7" s="7" customFormat="1" x14ac:dyDescent="0.25">
      <c r="A320" s="11"/>
      <c r="B320" s="23"/>
      <c r="C320" s="23"/>
      <c r="D320" s="23"/>
      <c r="E320" s="23"/>
      <c r="F320" s="23"/>
      <c r="G320" s="23"/>
    </row>
    <row r="321" spans="1:7" s="7" customFormat="1" x14ac:dyDescent="0.25">
      <c r="A321" s="11"/>
      <c r="B321" s="23"/>
      <c r="C321" s="23"/>
      <c r="D321" s="23"/>
      <c r="E321" s="23"/>
      <c r="F321" s="23"/>
      <c r="G321" s="23"/>
    </row>
    <row r="322" spans="1:7" s="7" customFormat="1" x14ac:dyDescent="0.25">
      <c r="A322" s="11"/>
      <c r="B322" s="23"/>
      <c r="C322" s="23"/>
      <c r="D322" s="23"/>
      <c r="E322" s="23"/>
      <c r="F322" s="23"/>
      <c r="G322" s="23"/>
    </row>
    <row r="323" spans="1:7" s="7" customFormat="1" x14ac:dyDescent="0.25">
      <c r="A323" s="11"/>
      <c r="B323" s="23"/>
      <c r="C323" s="23"/>
      <c r="D323" s="23"/>
      <c r="E323" s="23"/>
      <c r="F323" s="23"/>
      <c r="G323" s="23"/>
    </row>
    <row r="324" spans="1:7" s="7" customFormat="1" x14ac:dyDescent="0.25">
      <c r="A324" s="11"/>
      <c r="B324" s="23"/>
      <c r="C324" s="23"/>
      <c r="D324" s="23"/>
      <c r="E324" s="23"/>
      <c r="F324" s="23"/>
      <c r="G324" s="23"/>
    </row>
    <row r="325" spans="1:7" s="7" customFormat="1" x14ac:dyDescent="0.25">
      <c r="A325" s="11"/>
      <c r="B325" s="23"/>
      <c r="C325" s="23"/>
      <c r="D325" s="23"/>
      <c r="E325" s="23"/>
      <c r="F325" s="23"/>
      <c r="G325" s="23"/>
    </row>
    <row r="326" spans="1:7" s="7" customFormat="1" x14ac:dyDescent="0.25">
      <c r="A326" s="11"/>
      <c r="B326" s="23"/>
      <c r="C326" s="23"/>
      <c r="D326" s="23"/>
      <c r="E326" s="23"/>
      <c r="F326" s="23"/>
      <c r="G326" s="23"/>
    </row>
    <row r="327" spans="1:7" s="7" customFormat="1" x14ac:dyDescent="0.25">
      <c r="A327" s="11"/>
      <c r="B327" s="23"/>
      <c r="C327" s="23"/>
      <c r="D327" s="23"/>
      <c r="E327" s="23"/>
      <c r="F327" s="23"/>
      <c r="G327" s="23"/>
    </row>
    <row r="328" spans="1:7" s="7" customFormat="1" x14ac:dyDescent="0.25">
      <c r="A328" s="11"/>
      <c r="B328" s="23"/>
      <c r="C328" s="23"/>
      <c r="D328" s="23"/>
      <c r="E328" s="23"/>
      <c r="F328" s="23"/>
      <c r="G328" s="23"/>
    </row>
    <row r="329" spans="1:7" s="7" customFormat="1" x14ac:dyDescent="0.25">
      <c r="A329" s="11"/>
      <c r="B329" s="23"/>
      <c r="C329" s="23"/>
      <c r="D329" s="23"/>
      <c r="E329" s="23"/>
      <c r="F329" s="23"/>
      <c r="G329" s="23"/>
    </row>
    <row r="330" spans="1:7" s="7" customFormat="1" x14ac:dyDescent="0.25">
      <c r="A330" s="11"/>
      <c r="B330" s="23"/>
      <c r="C330" s="23"/>
      <c r="D330" s="23"/>
      <c r="E330" s="23"/>
      <c r="F330" s="23"/>
      <c r="G330" s="23"/>
    </row>
    <row r="331" spans="1:7" s="7" customFormat="1" x14ac:dyDescent="0.25">
      <c r="A331" s="11"/>
      <c r="B331" s="23"/>
      <c r="C331" s="23"/>
      <c r="D331" s="23"/>
      <c r="E331" s="23"/>
      <c r="F331" s="23"/>
      <c r="G331" s="23"/>
    </row>
    <row r="332" spans="1:7" s="7" customFormat="1" x14ac:dyDescent="0.25">
      <c r="A332" s="11"/>
      <c r="B332" s="23"/>
      <c r="C332" s="23"/>
      <c r="D332" s="23"/>
      <c r="E332" s="23"/>
      <c r="F332" s="23"/>
      <c r="G332" s="23"/>
    </row>
    <row r="333" spans="1:7" s="7" customFormat="1" x14ac:dyDescent="0.25">
      <c r="A333" s="11"/>
      <c r="B333" s="23"/>
      <c r="C333" s="23"/>
      <c r="D333" s="23"/>
      <c r="E333" s="23"/>
      <c r="F333" s="23"/>
      <c r="G333" s="23"/>
    </row>
    <row r="334" spans="1:7" s="7" customFormat="1" x14ac:dyDescent="0.25">
      <c r="A334" s="11"/>
      <c r="B334" s="23"/>
      <c r="C334" s="23"/>
      <c r="D334" s="23"/>
      <c r="E334" s="23"/>
      <c r="F334" s="23"/>
      <c r="G334" s="23"/>
    </row>
    <row r="335" spans="1:7" s="7" customFormat="1" x14ac:dyDescent="0.25">
      <c r="A335" s="11"/>
      <c r="B335" s="23"/>
      <c r="C335" s="23"/>
      <c r="D335" s="23"/>
      <c r="E335" s="23"/>
      <c r="F335" s="23"/>
      <c r="G335" s="23"/>
    </row>
    <row r="336" spans="1:7" s="7" customFormat="1" x14ac:dyDescent="0.25">
      <c r="A336" s="11"/>
      <c r="B336" s="23"/>
      <c r="C336" s="23"/>
      <c r="D336" s="23"/>
      <c r="E336" s="23"/>
      <c r="F336" s="23"/>
      <c r="G336" s="23"/>
    </row>
    <row r="337" spans="1:7" s="7" customFormat="1" x14ac:dyDescent="0.25">
      <c r="A337" s="11"/>
      <c r="B337" s="23"/>
      <c r="C337" s="23"/>
      <c r="D337" s="23"/>
      <c r="E337" s="23"/>
      <c r="F337" s="23"/>
      <c r="G337" s="23"/>
    </row>
    <row r="338" spans="1:7" s="7" customFormat="1" x14ac:dyDescent="0.25">
      <c r="A338" s="11"/>
      <c r="B338" s="23"/>
      <c r="C338" s="23"/>
      <c r="D338" s="23"/>
      <c r="E338" s="23"/>
      <c r="F338" s="23"/>
      <c r="G338" s="23"/>
    </row>
    <row r="339" spans="1:7" s="7" customFormat="1" x14ac:dyDescent="0.25">
      <c r="A339" s="11"/>
      <c r="B339" s="23"/>
      <c r="C339" s="23"/>
      <c r="D339" s="23"/>
      <c r="E339" s="23"/>
      <c r="F339" s="23"/>
      <c r="G339" s="23"/>
    </row>
    <row r="340" spans="1:7" s="7" customFormat="1" x14ac:dyDescent="0.25">
      <c r="A340" s="11"/>
      <c r="B340" s="23"/>
      <c r="C340" s="23"/>
      <c r="D340" s="23"/>
      <c r="E340" s="23"/>
      <c r="F340" s="23"/>
      <c r="G340" s="23"/>
    </row>
    <row r="341" spans="1:7" s="7" customFormat="1" x14ac:dyDescent="0.25">
      <c r="A341" s="11"/>
      <c r="B341" s="23"/>
      <c r="C341" s="23"/>
      <c r="D341" s="23"/>
      <c r="E341" s="23"/>
      <c r="F341" s="23"/>
      <c r="G341" s="23"/>
    </row>
    <row r="342" spans="1:7" s="7" customFormat="1" x14ac:dyDescent="0.25">
      <c r="A342" s="11"/>
      <c r="B342" s="23"/>
      <c r="C342" s="23"/>
      <c r="D342" s="23"/>
      <c r="E342" s="23"/>
      <c r="F342" s="23"/>
      <c r="G342" s="23"/>
    </row>
    <row r="343" spans="1:7" s="7" customFormat="1" x14ac:dyDescent="0.25">
      <c r="A343" s="11"/>
      <c r="B343" s="23"/>
      <c r="C343" s="23"/>
      <c r="D343" s="23"/>
      <c r="E343" s="23"/>
      <c r="F343" s="23"/>
      <c r="G343" s="23"/>
    </row>
    <row r="344" spans="1:7" s="7" customFormat="1" x14ac:dyDescent="0.25">
      <c r="A344" s="11"/>
      <c r="B344" s="23"/>
      <c r="C344" s="23"/>
      <c r="D344" s="23"/>
      <c r="E344" s="23"/>
      <c r="F344" s="23"/>
      <c r="G344" s="23"/>
    </row>
    <row r="345" spans="1:7" s="7" customFormat="1" x14ac:dyDescent="0.25">
      <c r="A345" s="11"/>
      <c r="B345" s="23"/>
      <c r="C345" s="23"/>
      <c r="D345" s="23"/>
      <c r="E345" s="23"/>
      <c r="F345" s="23"/>
      <c r="G345" s="23"/>
    </row>
    <row r="346" spans="1:7" s="7" customFormat="1" x14ac:dyDescent="0.25">
      <c r="A346" s="11"/>
      <c r="B346" s="23"/>
      <c r="C346" s="23"/>
      <c r="D346" s="23"/>
      <c r="E346" s="23"/>
      <c r="F346" s="23"/>
      <c r="G346" s="23"/>
    </row>
    <row r="347" spans="1:7" s="7" customFormat="1" x14ac:dyDescent="0.25">
      <c r="A347" s="11"/>
      <c r="B347" s="23"/>
      <c r="C347" s="23"/>
      <c r="D347" s="23"/>
      <c r="E347" s="23"/>
      <c r="F347" s="23"/>
      <c r="G347" s="23"/>
    </row>
    <row r="348" spans="1:7" s="7" customFormat="1" x14ac:dyDescent="0.25">
      <c r="A348" s="11"/>
      <c r="B348" s="23"/>
      <c r="C348" s="23"/>
      <c r="D348" s="23"/>
      <c r="E348" s="23"/>
      <c r="F348" s="23"/>
      <c r="G348" s="23"/>
    </row>
    <row r="349" spans="1:7" s="7" customFormat="1" x14ac:dyDescent="0.25">
      <c r="A349" s="11"/>
      <c r="B349" s="23"/>
      <c r="C349" s="23"/>
      <c r="D349" s="23"/>
      <c r="E349" s="23"/>
      <c r="F349" s="23"/>
      <c r="G349" s="23"/>
    </row>
    <row r="350" spans="1:7" s="7" customFormat="1" x14ac:dyDescent="0.25">
      <c r="A350" s="11"/>
      <c r="B350" s="23"/>
      <c r="C350" s="23"/>
      <c r="D350" s="23"/>
      <c r="E350" s="23"/>
      <c r="F350" s="23"/>
      <c r="G350" s="23"/>
    </row>
    <row r="351" spans="1:7" s="7" customFormat="1" x14ac:dyDescent="0.25">
      <c r="A351" s="11"/>
      <c r="B351" s="23"/>
      <c r="C351" s="23"/>
      <c r="D351" s="23"/>
      <c r="E351" s="23"/>
      <c r="F351" s="23"/>
      <c r="G351" s="23"/>
    </row>
    <row r="352" spans="1:7" s="7" customFormat="1" x14ac:dyDescent="0.25">
      <c r="A352" s="11"/>
      <c r="B352" s="23"/>
      <c r="C352" s="23"/>
      <c r="D352" s="23"/>
      <c r="E352" s="23"/>
      <c r="F352" s="23"/>
      <c r="G352" s="23"/>
    </row>
    <row r="353" spans="1:7" s="7" customFormat="1" x14ac:dyDescent="0.25">
      <c r="A353" s="11"/>
      <c r="B353" s="23"/>
      <c r="C353" s="23"/>
      <c r="D353" s="23"/>
      <c r="E353" s="23"/>
      <c r="F353" s="23"/>
      <c r="G353" s="23"/>
    </row>
    <row r="354" spans="1:7" s="7" customFormat="1" x14ac:dyDescent="0.25">
      <c r="A354" s="11"/>
      <c r="B354" s="23"/>
      <c r="C354" s="23"/>
      <c r="D354" s="23"/>
      <c r="E354" s="23"/>
      <c r="F354" s="23"/>
      <c r="G354" s="23"/>
    </row>
    <row r="355" spans="1:7" s="7" customFormat="1" x14ac:dyDescent="0.25">
      <c r="A355" s="11"/>
      <c r="B355" s="23"/>
      <c r="C355" s="23"/>
      <c r="D355" s="23"/>
      <c r="E355" s="23"/>
      <c r="F355" s="23"/>
      <c r="G355" s="23"/>
    </row>
    <row r="356" spans="1:7" s="7" customFormat="1" x14ac:dyDescent="0.25">
      <c r="A356" s="11"/>
      <c r="B356" s="23"/>
      <c r="C356" s="23"/>
      <c r="D356" s="23"/>
      <c r="E356" s="23"/>
      <c r="F356" s="23"/>
      <c r="G356" s="23"/>
    </row>
    <row r="357" spans="1:7" s="7" customFormat="1" x14ac:dyDescent="0.25">
      <c r="A357" s="11"/>
      <c r="B357" s="23"/>
      <c r="C357" s="23"/>
      <c r="D357" s="23"/>
      <c r="E357" s="23"/>
      <c r="F357" s="23"/>
      <c r="G357" s="23"/>
    </row>
    <row r="358" spans="1:7" s="7" customFormat="1" x14ac:dyDescent="0.25">
      <c r="A358" s="11"/>
      <c r="B358" s="23"/>
      <c r="C358" s="23"/>
      <c r="D358" s="23"/>
      <c r="E358" s="23"/>
      <c r="F358" s="23"/>
      <c r="G358" s="23"/>
    </row>
    <row r="359" spans="1:7" s="7" customFormat="1" x14ac:dyDescent="0.25">
      <c r="A359" s="11"/>
      <c r="B359" s="23"/>
      <c r="C359" s="23"/>
      <c r="D359" s="23"/>
      <c r="E359" s="23"/>
      <c r="F359" s="23"/>
      <c r="G359" s="23"/>
    </row>
    <row r="360" spans="1:7" s="7" customFormat="1" x14ac:dyDescent="0.25">
      <c r="A360" s="11"/>
      <c r="B360" s="23"/>
      <c r="C360" s="23"/>
      <c r="D360" s="23"/>
      <c r="E360" s="23"/>
      <c r="F360" s="23"/>
      <c r="G360" s="23"/>
    </row>
    <row r="361" spans="1:7" s="7" customFormat="1" x14ac:dyDescent="0.25">
      <c r="A361" s="11"/>
      <c r="B361" s="23"/>
      <c r="C361" s="23"/>
      <c r="D361" s="23"/>
      <c r="E361" s="23"/>
      <c r="F361" s="23"/>
      <c r="G361" s="23"/>
    </row>
    <row r="362" spans="1:7" s="7" customFormat="1" x14ac:dyDescent="0.25">
      <c r="A362" s="11"/>
      <c r="B362" s="23"/>
      <c r="C362" s="23"/>
      <c r="D362" s="23"/>
      <c r="E362" s="23"/>
      <c r="F362" s="23"/>
      <c r="G362" s="23"/>
    </row>
    <row r="363" spans="1:7" s="7" customFormat="1" x14ac:dyDescent="0.25">
      <c r="A363" s="11"/>
      <c r="B363" s="23"/>
      <c r="C363" s="23"/>
      <c r="D363" s="23"/>
      <c r="E363" s="23"/>
      <c r="F363" s="23"/>
      <c r="G363" s="23"/>
    </row>
    <row r="364" spans="1:7" s="7" customFormat="1" x14ac:dyDescent="0.25">
      <c r="A364" s="11"/>
      <c r="B364" s="23"/>
      <c r="C364" s="23"/>
      <c r="D364" s="23"/>
      <c r="E364" s="23"/>
      <c r="F364" s="23"/>
      <c r="G364" s="23"/>
    </row>
    <row r="365" spans="1:7" s="7" customFormat="1" x14ac:dyDescent="0.25">
      <c r="A365" s="11"/>
      <c r="B365" s="23"/>
      <c r="C365" s="23"/>
      <c r="D365" s="23"/>
      <c r="E365" s="23"/>
      <c r="F365" s="23"/>
      <c r="G365" s="23"/>
    </row>
    <row r="366" spans="1:7" s="7" customFormat="1" x14ac:dyDescent="0.25">
      <c r="A366" s="11"/>
      <c r="B366" s="23"/>
      <c r="C366" s="23"/>
      <c r="D366" s="23"/>
      <c r="E366" s="23"/>
      <c r="F366" s="23"/>
      <c r="G366" s="23"/>
    </row>
    <row r="367" spans="1:7" s="7" customFormat="1" x14ac:dyDescent="0.25">
      <c r="A367" s="11"/>
      <c r="B367" s="23"/>
      <c r="C367" s="23"/>
      <c r="D367" s="23"/>
      <c r="E367" s="23"/>
      <c r="F367" s="23"/>
      <c r="G367" s="23"/>
    </row>
    <row r="368" spans="1:7" s="7" customFormat="1" x14ac:dyDescent="0.25">
      <c r="A368" s="11"/>
      <c r="B368" s="23"/>
      <c r="C368" s="23"/>
      <c r="D368" s="23"/>
      <c r="E368" s="23"/>
      <c r="F368" s="23"/>
      <c r="G368" s="23"/>
    </row>
    <row r="369" spans="1:7" s="7" customFormat="1" x14ac:dyDescent="0.25">
      <c r="A369" s="11"/>
      <c r="B369" s="23"/>
      <c r="C369" s="23"/>
      <c r="D369" s="23"/>
      <c r="E369" s="23"/>
      <c r="F369" s="23"/>
      <c r="G369" s="23"/>
    </row>
    <row r="370" spans="1:7" s="7" customFormat="1" x14ac:dyDescent="0.25">
      <c r="A370" s="11"/>
      <c r="B370" s="23"/>
      <c r="C370" s="23"/>
      <c r="D370" s="23"/>
      <c r="E370" s="23"/>
      <c r="F370" s="23"/>
      <c r="G370" s="23"/>
    </row>
    <row r="371" spans="1:7" s="7" customFormat="1" x14ac:dyDescent="0.25">
      <c r="A371" s="11"/>
      <c r="B371" s="23"/>
      <c r="C371" s="23"/>
      <c r="D371" s="23"/>
      <c r="E371" s="23"/>
      <c r="F371" s="23"/>
      <c r="G371" s="23"/>
    </row>
    <row r="372" spans="1:7" s="7" customFormat="1" x14ac:dyDescent="0.25">
      <c r="A372" s="11"/>
      <c r="B372" s="23"/>
      <c r="C372" s="23"/>
      <c r="D372" s="23"/>
      <c r="E372" s="23"/>
      <c r="F372" s="23"/>
      <c r="G372" s="23"/>
    </row>
    <row r="373" spans="1:7" s="7" customFormat="1" x14ac:dyDescent="0.25">
      <c r="A373" s="11"/>
      <c r="B373" s="23"/>
      <c r="C373" s="23"/>
      <c r="D373" s="23"/>
      <c r="E373" s="23"/>
      <c r="F373" s="23"/>
      <c r="G373" s="23"/>
    </row>
    <row r="374" spans="1:7" s="7" customFormat="1" x14ac:dyDescent="0.25">
      <c r="A374" s="11"/>
      <c r="B374" s="23"/>
      <c r="C374" s="23"/>
      <c r="D374" s="23"/>
      <c r="E374" s="23"/>
      <c r="F374" s="23"/>
      <c r="G374" s="23"/>
    </row>
    <row r="375" spans="1:7" s="7" customFormat="1" x14ac:dyDescent="0.25">
      <c r="A375" s="11"/>
      <c r="B375" s="23"/>
      <c r="C375" s="23"/>
      <c r="D375" s="23"/>
      <c r="E375" s="23"/>
      <c r="F375" s="23"/>
      <c r="G375" s="23"/>
    </row>
    <row r="376" spans="1:7" s="7" customFormat="1" x14ac:dyDescent="0.25">
      <c r="A376" s="11"/>
      <c r="B376" s="23"/>
      <c r="C376" s="23"/>
      <c r="D376" s="23"/>
      <c r="E376" s="23"/>
      <c r="F376" s="23"/>
      <c r="G376" s="23"/>
    </row>
    <row r="377" spans="1:7" s="7" customFormat="1" x14ac:dyDescent="0.25">
      <c r="A377" s="11"/>
      <c r="B377" s="23"/>
      <c r="C377" s="23"/>
      <c r="D377" s="23"/>
      <c r="E377" s="23"/>
      <c r="F377" s="23"/>
      <c r="G377" s="23"/>
    </row>
    <row r="378" spans="1:7" s="7" customFormat="1" x14ac:dyDescent="0.25">
      <c r="A378" s="11"/>
      <c r="B378" s="23"/>
      <c r="C378" s="23"/>
      <c r="D378" s="23"/>
      <c r="E378" s="23"/>
      <c r="F378" s="23"/>
      <c r="G378" s="23"/>
    </row>
    <row r="379" spans="1:7" s="7" customFormat="1" x14ac:dyDescent="0.25">
      <c r="A379" s="11"/>
      <c r="B379" s="23"/>
      <c r="C379" s="23"/>
      <c r="D379" s="23"/>
      <c r="E379" s="23"/>
      <c r="F379" s="23"/>
      <c r="G379" s="23"/>
    </row>
    <row r="380" spans="1:7" s="7" customFormat="1" x14ac:dyDescent="0.25">
      <c r="A380" s="11"/>
      <c r="B380" s="23"/>
      <c r="C380" s="23"/>
      <c r="D380" s="23"/>
      <c r="E380" s="23"/>
      <c r="F380" s="23"/>
      <c r="G380" s="23"/>
    </row>
    <row r="381" spans="1:7" s="7" customFormat="1" x14ac:dyDescent="0.25">
      <c r="A381" s="11"/>
      <c r="B381" s="23"/>
      <c r="C381" s="23"/>
      <c r="D381" s="23"/>
      <c r="E381" s="23"/>
      <c r="F381" s="23"/>
      <c r="G381" s="23"/>
    </row>
    <row r="382" spans="1:7" s="7" customFormat="1" x14ac:dyDescent="0.25">
      <c r="A382" s="11"/>
      <c r="B382" s="23"/>
      <c r="C382" s="23"/>
      <c r="D382" s="23"/>
      <c r="E382" s="23"/>
      <c r="F382" s="23"/>
      <c r="G382" s="23"/>
    </row>
    <row r="383" spans="1:7" s="7" customFormat="1" x14ac:dyDescent="0.25">
      <c r="A383" s="11"/>
      <c r="B383" s="23"/>
      <c r="C383" s="23"/>
      <c r="D383" s="23"/>
      <c r="E383" s="23"/>
      <c r="F383" s="23"/>
      <c r="G383" s="23"/>
    </row>
    <row r="384" spans="1:7" s="7" customFormat="1" x14ac:dyDescent="0.25">
      <c r="A384" s="11"/>
      <c r="B384" s="23"/>
      <c r="C384" s="23"/>
      <c r="D384" s="23"/>
      <c r="E384" s="23"/>
      <c r="F384" s="23"/>
      <c r="G384" s="23"/>
    </row>
    <row r="385" spans="1:7" s="7" customFormat="1" x14ac:dyDescent="0.25">
      <c r="A385" s="11"/>
      <c r="B385" s="23"/>
      <c r="C385" s="23"/>
      <c r="D385" s="23"/>
      <c r="E385" s="23"/>
      <c r="F385" s="23"/>
      <c r="G385" s="23"/>
    </row>
    <row r="386" spans="1:7" s="7" customFormat="1" x14ac:dyDescent="0.25">
      <c r="A386" s="11"/>
      <c r="B386" s="23"/>
      <c r="C386" s="23"/>
      <c r="D386" s="23"/>
      <c r="E386" s="23"/>
      <c r="F386" s="23"/>
      <c r="G386" s="23"/>
    </row>
    <row r="387" spans="1:7" s="7" customFormat="1" x14ac:dyDescent="0.25">
      <c r="A387" s="11"/>
      <c r="B387" s="23"/>
      <c r="C387" s="23"/>
      <c r="D387" s="23"/>
      <c r="E387" s="23"/>
      <c r="F387" s="23"/>
      <c r="G387" s="23"/>
    </row>
    <row r="388" spans="1:7" s="7" customFormat="1" x14ac:dyDescent="0.25">
      <c r="A388" s="11"/>
      <c r="B388" s="23"/>
      <c r="C388" s="23"/>
      <c r="D388" s="23"/>
      <c r="E388" s="23"/>
      <c r="F388" s="23"/>
      <c r="G388" s="23"/>
    </row>
    <row r="389" spans="1:7" s="7" customFormat="1" x14ac:dyDescent="0.25">
      <c r="A389" s="11"/>
      <c r="B389" s="23"/>
      <c r="C389" s="23"/>
      <c r="D389" s="23"/>
      <c r="E389" s="23"/>
      <c r="F389" s="23"/>
      <c r="G389" s="23"/>
    </row>
    <row r="390" spans="1:7" s="7" customFormat="1" x14ac:dyDescent="0.25">
      <c r="A390" s="11"/>
      <c r="B390" s="23"/>
      <c r="C390" s="23"/>
      <c r="D390" s="23"/>
      <c r="E390" s="23"/>
      <c r="F390" s="23"/>
      <c r="G390" s="23"/>
    </row>
    <row r="391" spans="1:7" s="7" customFormat="1" x14ac:dyDescent="0.25">
      <c r="A391" s="11"/>
      <c r="B391" s="23"/>
      <c r="C391" s="23"/>
      <c r="D391" s="23"/>
      <c r="E391" s="23"/>
      <c r="F391" s="23"/>
      <c r="G391" s="23"/>
    </row>
    <row r="392" spans="1:7" s="7" customFormat="1" x14ac:dyDescent="0.25">
      <c r="A392" s="11"/>
      <c r="B392" s="23"/>
      <c r="C392" s="23"/>
      <c r="D392" s="23"/>
      <c r="E392" s="23"/>
      <c r="F392" s="23"/>
      <c r="G392" s="23"/>
    </row>
    <row r="393" spans="1:7" s="7" customFormat="1" x14ac:dyDescent="0.25">
      <c r="A393" s="11"/>
      <c r="B393" s="19"/>
      <c r="C393" s="19"/>
      <c r="D393" s="19"/>
      <c r="E393" s="19"/>
      <c r="F393" s="19"/>
      <c r="G393" s="19"/>
    </row>
    <row r="394" spans="1:7" s="7" customFormat="1" x14ac:dyDescent="0.25">
      <c r="A394"/>
      <c r="B394" s="17"/>
      <c r="C394" s="17"/>
      <c r="D394" s="17"/>
      <c r="E394" s="17"/>
      <c r="F394" s="17"/>
      <c r="G394" s="17"/>
    </row>
    <row r="415" spans="1:7" s="7" customFormat="1" x14ac:dyDescent="0.25">
      <c r="A415"/>
      <c r="B415" s="17"/>
      <c r="C415" s="17"/>
      <c r="D415" s="17"/>
      <c r="E415" s="17"/>
      <c r="F415" s="17"/>
      <c r="G415" s="17"/>
    </row>
    <row r="416" spans="1:7" s="7" customFormat="1" x14ac:dyDescent="0.25">
      <c r="A416"/>
      <c r="B416" s="17"/>
      <c r="C416" s="17"/>
      <c r="D416" s="17"/>
      <c r="E416" s="17"/>
      <c r="F416" s="17"/>
      <c r="G416" s="17"/>
    </row>
    <row r="417" spans="1:7" s="7" customFormat="1" x14ac:dyDescent="0.25">
      <c r="A417"/>
      <c r="B417" s="17"/>
      <c r="C417" s="17"/>
      <c r="D417" s="17"/>
      <c r="E417" s="17"/>
      <c r="F417" s="17"/>
      <c r="G417" s="17"/>
    </row>
    <row r="419" spans="1:7" s="7" customFormat="1" x14ac:dyDescent="0.25">
      <c r="A419"/>
      <c r="B419" s="17"/>
      <c r="C419" s="17"/>
      <c r="D419" s="17"/>
      <c r="E419" s="17"/>
      <c r="F419" s="17"/>
      <c r="G419" s="17"/>
    </row>
    <row r="420" spans="1:7" s="7" customFormat="1" x14ac:dyDescent="0.25">
      <c r="A420"/>
      <c r="B420" s="17"/>
      <c r="C420" s="17"/>
      <c r="D420" s="17"/>
      <c r="E420" s="17"/>
      <c r="F420" s="17"/>
      <c r="G420" s="17"/>
    </row>
    <row r="421" spans="1:7" s="7" customFormat="1" x14ac:dyDescent="0.25">
      <c r="A421"/>
      <c r="B421" s="17"/>
      <c r="C421" s="17"/>
      <c r="D421" s="17"/>
      <c r="E421" s="17"/>
      <c r="F421" s="17"/>
      <c r="G421" s="17"/>
    </row>
    <row r="442" spans="1:7" s="7" customFormat="1" x14ac:dyDescent="0.25">
      <c r="A442"/>
      <c r="B442" s="17"/>
      <c r="C442" s="17"/>
      <c r="D442" s="17"/>
      <c r="E442" s="17"/>
      <c r="F442" s="17"/>
      <c r="G442" s="17"/>
    </row>
    <row r="443" spans="1:7" s="7" customFormat="1" x14ac:dyDescent="0.25">
      <c r="A443"/>
      <c r="B443" s="17"/>
      <c r="C443" s="17"/>
      <c r="D443" s="17"/>
      <c r="E443" s="17"/>
      <c r="F443" s="17"/>
      <c r="G443" s="17"/>
    </row>
    <row r="444" spans="1:7" s="7" customFormat="1" x14ac:dyDescent="0.25">
      <c r="A444"/>
      <c r="B444" s="17"/>
      <c r="C444" s="17"/>
      <c r="D444" s="17"/>
      <c r="E444" s="17"/>
      <c r="F444" s="17"/>
      <c r="G444" s="17"/>
    </row>
    <row r="447" spans="1:7" s="7" customFormat="1" x14ac:dyDescent="0.25">
      <c r="A447"/>
      <c r="B447" s="17"/>
      <c r="C447" s="17"/>
      <c r="D447" s="17"/>
      <c r="E447" s="17"/>
      <c r="F447" s="17"/>
      <c r="G447" s="17"/>
    </row>
    <row r="448" spans="1:7" s="7" customFormat="1" x14ac:dyDescent="0.25">
      <c r="A448"/>
      <c r="B448" s="17"/>
      <c r="C448" s="17"/>
      <c r="D448" s="17"/>
      <c r="E448" s="17"/>
      <c r="F448" s="17"/>
      <c r="G448" s="17"/>
    </row>
    <row r="449" spans="1:7" s="7" customFormat="1" x14ac:dyDescent="0.25">
      <c r="A449"/>
      <c r="B449" s="17"/>
      <c r="C449" s="17"/>
      <c r="D449" s="17"/>
      <c r="E449" s="17"/>
      <c r="F449" s="17"/>
      <c r="G449" s="17"/>
    </row>
    <row r="452" spans="1:7" s="7" customFormat="1" x14ac:dyDescent="0.25">
      <c r="A452"/>
      <c r="B452" s="17"/>
      <c r="C452" s="17"/>
      <c r="D452" s="17"/>
      <c r="E452" s="17"/>
      <c r="F452" s="17"/>
      <c r="G452" s="17"/>
    </row>
    <row r="453" spans="1:7" s="7" customFormat="1" x14ac:dyDescent="0.25">
      <c r="A453"/>
      <c r="B453" s="17"/>
      <c r="C453" s="17"/>
      <c r="D453" s="17"/>
      <c r="E453" s="17"/>
      <c r="F453" s="17"/>
      <c r="G453" s="17"/>
    </row>
    <row r="454" spans="1:7" s="7" customFormat="1" x14ac:dyDescent="0.25">
      <c r="A454"/>
      <c r="B454" s="17"/>
      <c r="C454" s="17"/>
      <c r="D454" s="17"/>
      <c r="E454" s="17"/>
      <c r="F454" s="17"/>
      <c r="G454" s="17"/>
    </row>
    <row r="458" spans="1:7" s="7" customFormat="1" x14ac:dyDescent="0.25">
      <c r="A458"/>
      <c r="B458" s="17"/>
      <c r="C458" s="17"/>
      <c r="D458" s="17"/>
      <c r="E458" s="17"/>
      <c r="F458" s="17"/>
      <c r="G458" s="17"/>
    </row>
    <row r="459" spans="1:7" s="7" customFormat="1" x14ac:dyDescent="0.25">
      <c r="A459"/>
      <c r="B459" s="17"/>
      <c r="C459" s="17"/>
      <c r="D459" s="17"/>
      <c r="E459" s="17"/>
      <c r="F459" s="17"/>
      <c r="G459" s="17"/>
    </row>
    <row r="460" spans="1:7" s="7" customFormat="1" x14ac:dyDescent="0.25">
      <c r="A460"/>
      <c r="B460" s="17"/>
      <c r="C460" s="17"/>
      <c r="D460" s="17"/>
      <c r="E460" s="17"/>
      <c r="F460" s="17"/>
      <c r="G460" s="17"/>
    </row>
    <row r="471" spans="1:7" s="7" customFormat="1" x14ac:dyDescent="0.25">
      <c r="A471"/>
      <c r="B471" s="17"/>
      <c r="C471" s="17"/>
      <c r="D471" s="17"/>
      <c r="E471" s="17"/>
      <c r="F471" s="17"/>
      <c r="G471" s="17"/>
    </row>
    <row r="472" spans="1:7" s="7" customFormat="1" x14ac:dyDescent="0.25">
      <c r="A472"/>
      <c r="B472" s="17"/>
      <c r="C472" s="17"/>
      <c r="D472" s="17"/>
      <c r="E472" s="17"/>
      <c r="F472" s="17"/>
      <c r="G472" s="17"/>
    </row>
    <row r="473" spans="1:7" s="7" customFormat="1" x14ac:dyDescent="0.25">
      <c r="A473"/>
      <c r="B473" s="17"/>
      <c r="C473" s="17"/>
      <c r="D473" s="17"/>
      <c r="E473" s="17"/>
      <c r="F473" s="17"/>
      <c r="G473" s="17"/>
    </row>
    <row r="475" spans="1:7" s="7" customFormat="1" x14ac:dyDescent="0.25">
      <c r="A475"/>
      <c r="B475" s="17"/>
      <c r="C475" s="17"/>
      <c r="D475" s="17"/>
      <c r="E475" s="17"/>
      <c r="F475" s="17"/>
      <c r="G475" s="17"/>
    </row>
    <row r="476" spans="1:7" s="7" customFormat="1" x14ac:dyDescent="0.25">
      <c r="A476"/>
      <c r="B476" s="17"/>
      <c r="C476" s="17"/>
      <c r="D476" s="17"/>
      <c r="E476" s="17"/>
      <c r="F476" s="17"/>
      <c r="G476" s="17"/>
    </row>
    <row r="477" spans="1:7" s="7" customFormat="1" x14ac:dyDescent="0.25">
      <c r="A477"/>
      <c r="B477" s="17"/>
      <c r="C477" s="17"/>
      <c r="D477" s="17"/>
      <c r="E477" s="17"/>
      <c r="F477" s="17"/>
      <c r="G477" s="17"/>
    </row>
    <row r="515" spans="1:7" s="7" customFormat="1" x14ac:dyDescent="0.25">
      <c r="A515"/>
      <c r="B515" s="17"/>
      <c r="C515" s="17"/>
      <c r="D515" s="17"/>
      <c r="E515" s="17"/>
      <c r="F515" s="17"/>
      <c r="G515" s="17"/>
    </row>
    <row r="516" spans="1:7" s="7" customFormat="1" x14ac:dyDescent="0.25">
      <c r="A516"/>
      <c r="B516" s="17"/>
      <c r="C516" s="17"/>
      <c r="D516" s="17"/>
      <c r="E516" s="17"/>
      <c r="F516" s="17"/>
      <c r="G516" s="17"/>
    </row>
    <row r="517" spans="1:7" s="7" customFormat="1" x14ac:dyDescent="0.25">
      <c r="A517"/>
      <c r="B517" s="17"/>
      <c r="C517" s="17"/>
      <c r="D517" s="17"/>
      <c r="E517" s="17"/>
      <c r="F517" s="17"/>
      <c r="G517" s="17"/>
    </row>
    <row r="520" spans="1:7" s="7" customFormat="1" x14ac:dyDescent="0.25">
      <c r="A520"/>
      <c r="B520" s="17"/>
      <c r="C520" s="17"/>
      <c r="D520" s="17"/>
      <c r="E520" s="17"/>
      <c r="F520" s="17"/>
      <c r="G520" s="17"/>
    </row>
    <row r="521" spans="1:7" s="7" customFormat="1" x14ac:dyDescent="0.25">
      <c r="A521"/>
      <c r="B521" s="17"/>
      <c r="C521" s="17"/>
      <c r="D521" s="17"/>
      <c r="E521" s="17"/>
      <c r="F521" s="17"/>
      <c r="G521" s="17"/>
    </row>
    <row r="522" spans="1:7" s="7" customFormat="1" x14ac:dyDescent="0.25">
      <c r="A522"/>
      <c r="B522" s="17"/>
      <c r="C522" s="17"/>
      <c r="D522" s="17"/>
      <c r="E522" s="17"/>
      <c r="F522" s="17"/>
      <c r="G522" s="17"/>
    </row>
    <row r="545" spans="1:7" s="7" customFormat="1" x14ac:dyDescent="0.25">
      <c r="A545"/>
      <c r="B545" s="17"/>
      <c r="C545" s="17"/>
      <c r="D545" s="17"/>
      <c r="E545" s="17"/>
      <c r="F545" s="17"/>
      <c r="G545" s="17"/>
    </row>
    <row r="546" spans="1:7" s="7" customFormat="1" x14ac:dyDescent="0.25">
      <c r="A546"/>
      <c r="B546" s="17"/>
      <c r="C546" s="17"/>
      <c r="D546" s="17"/>
      <c r="E546" s="17"/>
      <c r="F546" s="17"/>
      <c r="G546" s="17"/>
    </row>
    <row r="547" spans="1:7" s="7" customFormat="1" x14ac:dyDescent="0.25">
      <c r="A547"/>
      <c r="B547" s="17"/>
      <c r="C547" s="17"/>
      <c r="D547" s="17"/>
      <c r="E547" s="17"/>
      <c r="F547" s="17"/>
      <c r="G547" s="17"/>
    </row>
    <row r="548" spans="1:7" s="7" customFormat="1" x14ac:dyDescent="0.25">
      <c r="A548"/>
      <c r="B548" s="17"/>
      <c r="C548" s="17"/>
      <c r="D548" s="17"/>
      <c r="E548" s="17"/>
      <c r="F548" s="17"/>
      <c r="G548" s="17"/>
    </row>
    <row r="549" spans="1:7" s="7" customFormat="1" x14ac:dyDescent="0.25">
      <c r="A549"/>
      <c r="B549" s="17"/>
      <c r="C549" s="17"/>
      <c r="D549" s="17"/>
      <c r="E549" s="17"/>
      <c r="F549" s="17"/>
      <c r="G549" s="17"/>
    </row>
    <row r="550" spans="1:7" s="7" customFormat="1" x14ac:dyDescent="0.25">
      <c r="A550"/>
      <c r="B550" s="17"/>
      <c r="C550" s="17"/>
      <c r="D550" s="17"/>
      <c r="E550" s="17"/>
      <c r="F550" s="17"/>
      <c r="G550" s="17"/>
    </row>
    <row r="551" spans="1:7" s="7" customFormat="1" x14ac:dyDescent="0.25">
      <c r="A551"/>
      <c r="B551" s="17"/>
      <c r="C551" s="17"/>
      <c r="D551" s="17"/>
      <c r="E551" s="17"/>
      <c r="F551" s="17"/>
      <c r="G551" s="17"/>
    </row>
    <row r="552" spans="1:7" s="7" customFormat="1" x14ac:dyDescent="0.25">
      <c r="A552"/>
      <c r="B552" s="17"/>
      <c r="C552" s="17"/>
      <c r="D552" s="17"/>
      <c r="E552" s="17"/>
      <c r="F552" s="17"/>
      <c r="G552" s="17"/>
    </row>
    <row r="553" spans="1:7" s="7" customFormat="1" x14ac:dyDescent="0.25">
      <c r="A553"/>
      <c r="B553" s="17"/>
      <c r="C553" s="17"/>
      <c r="D553" s="17"/>
      <c r="E553" s="17"/>
      <c r="F553" s="17"/>
      <c r="G553" s="17"/>
    </row>
    <row r="554" spans="1:7" s="7" customFormat="1" x14ac:dyDescent="0.25">
      <c r="A554"/>
      <c r="B554" s="17"/>
      <c r="C554" s="17"/>
      <c r="D554" s="17"/>
      <c r="E554" s="17"/>
      <c r="F554" s="17"/>
      <c r="G554" s="17"/>
    </row>
    <row r="555" spans="1:7" s="7" customFormat="1" x14ac:dyDescent="0.25">
      <c r="A555"/>
      <c r="B555" s="17"/>
      <c r="C555" s="17"/>
      <c r="D555" s="17"/>
      <c r="E555" s="17"/>
      <c r="F555" s="17"/>
      <c r="G555" s="17"/>
    </row>
    <row r="556" spans="1:7" s="7" customFormat="1" x14ac:dyDescent="0.25">
      <c r="A556"/>
      <c r="B556" s="17"/>
      <c r="C556" s="17"/>
      <c r="D556" s="17"/>
      <c r="E556" s="17"/>
      <c r="F556" s="17"/>
      <c r="G556" s="17"/>
    </row>
    <row r="557" spans="1:7" s="7" customFormat="1" x14ac:dyDescent="0.25">
      <c r="A557"/>
      <c r="B557" s="17"/>
      <c r="C557" s="17"/>
      <c r="D557" s="17"/>
      <c r="E557" s="17"/>
      <c r="F557" s="17"/>
      <c r="G557" s="17"/>
    </row>
    <row r="558" spans="1:7" s="7" customFormat="1" x14ac:dyDescent="0.25">
      <c r="A558"/>
      <c r="B558" s="17"/>
      <c r="C558" s="17"/>
      <c r="D558" s="17"/>
      <c r="E558" s="17"/>
      <c r="F558" s="17"/>
      <c r="G558" s="17"/>
    </row>
    <row r="559" spans="1:7" s="7" customFormat="1" x14ac:dyDescent="0.25">
      <c r="A559"/>
      <c r="B559" s="17"/>
      <c r="C559" s="17"/>
      <c r="D559" s="17"/>
      <c r="E559" s="17"/>
      <c r="F559" s="17"/>
      <c r="G559" s="17"/>
    </row>
    <row r="560" spans="1:7" s="7" customFormat="1" x14ac:dyDescent="0.25">
      <c r="A560"/>
      <c r="B560" s="17"/>
      <c r="C560" s="17"/>
      <c r="D560" s="17"/>
      <c r="E560" s="17"/>
      <c r="F560" s="17"/>
      <c r="G560" s="17"/>
    </row>
    <row r="561" spans="1:7" s="7" customFormat="1" x14ac:dyDescent="0.25">
      <c r="A561"/>
      <c r="B561" s="17"/>
      <c r="C561" s="17"/>
      <c r="D561" s="17"/>
      <c r="E561" s="17"/>
      <c r="F561" s="17"/>
      <c r="G561" s="17"/>
    </row>
    <row r="562" spans="1:7" s="7" customFormat="1" x14ac:dyDescent="0.25">
      <c r="A562"/>
      <c r="B562" s="17"/>
      <c r="C562" s="17"/>
      <c r="D562" s="17"/>
      <c r="E562" s="17"/>
      <c r="F562" s="17"/>
      <c r="G562" s="17"/>
    </row>
    <row r="563" spans="1:7" s="7" customFormat="1" x14ac:dyDescent="0.25">
      <c r="A563"/>
      <c r="B563" s="17"/>
      <c r="C563" s="17"/>
      <c r="D563" s="17"/>
      <c r="E563" s="17"/>
      <c r="F563" s="17"/>
      <c r="G563" s="17"/>
    </row>
    <row r="564" spans="1:7" s="7" customFormat="1" x14ac:dyDescent="0.25">
      <c r="A564"/>
      <c r="B564" s="17"/>
      <c r="C564" s="17"/>
      <c r="D564" s="17"/>
      <c r="E564" s="17"/>
      <c r="F564" s="17"/>
      <c r="G564" s="17"/>
    </row>
    <row r="565" spans="1:7" s="7" customFormat="1" x14ac:dyDescent="0.25">
      <c r="A565"/>
      <c r="B565" s="17"/>
      <c r="C565" s="17"/>
      <c r="D565" s="17"/>
      <c r="E565" s="17"/>
      <c r="F565" s="17"/>
      <c r="G565" s="17"/>
    </row>
    <row r="566" spans="1:7" s="7" customFormat="1" x14ac:dyDescent="0.25">
      <c r="A566"/>
      <c r="B566" s="17"/>
      <c r="C566" s="17"/>
      <c r="D566" s="17"/>
      <c r="E566" s="17"/>
      <c r="F566" s="17"/>
      <c r="G566" s="17"/>
    </row>
    <row r="567" spans="1:7" s="7" customFormat="1" x14ac:dyDescent="0.25">
      <c r="A567"/>
      <c r="B567" s="17"/>
      <c r="C567" s="17"/>
      <c r="D567" s="17"/>
      <c r="E567" s="17"/>
      <c r="F567" s="17"/>
      <c r="G567" s="17"/>
    </row>
    <row r="568" spans="1:7" s="7" customFormat="1" x14ac:dyDescent="0.25">
      <c r="A568"/>
      <c r="B568" s="17"/>
      <c r="C568" s="17"/>
      <c r="D568" s="17"/>
      <c r="E568" s="17"/>
      <c r="F568" s="17"/>
      <c r="G568" s="17"/>
    </row>
    <row r="569" spans="1:7" s="7" customFormat="1" x14ac:dyDescent="0.25">
      <c r="A569"/>
      <c r="B569" s="17"/>
      <c r="C569" s="17"/>
      <c r="D569" s="17"/>
      <c r="E569" s="17"/>
      <c r="F569" s="17"/>
      <c r="G569" s="17"/>
    </row>
    <row r="570" spans="1:7" s="7" customFormat="1" x14ac:dyDescent="0.25">
      <c r="A570"/>
      <c r="B570" s="17"/>
      <c r="C570" s="17"/>
      <c r="D570" s="17"/>
      <c r="E570" s="17"/>
      <c r="F570" s="17"/>
      <c r="G570" s="17"/>
    </row>
    <row r="571" spans="1:7" s="7" customFormat="1" x14ac:dyDescent="0.25">
      <c r="A571"/>
      <c r="B571" s="17"/>
      <c r="C571" s="17"/>
      <c r="D571" s="17"/>
      <c r="E571" s="17"/>
      <c r="F571" s="17"/>
      <c r="G571" s="17"/>
    </row>
    <row r="572" spans="1:7" s="7" customFormat="1" x14ac:dyDescent="0.25">
      <c r="A572"/>
      <c r="B572" s="17"/>
      <c r="C572" s="17"/>
      <c r="D572" s="17"/>
      <c r="E572" s="17"/>
      <c r="F572" s="17"/>
      <c r="G572" s="17"/>
    </row>
    <row r="573" spans="1:7" s="7" customFormat="1" x14ac:dyDescent="0.25">
      <c r="A573"/>
      <c r="B573" s="17"/>
      <c r="C573" s="17"/>
      <c r="D573" s="17"/>
      <c r="E573" s="17"/>
      <c r="F573" s="17"/>
      <c r="G573" s="17"/>
    </row>
    <row r="574" spans="1:7" s="7" customFormat="1" x14ac:dyDescent="0.25">
      <c r="A574"/>
      <c r="B574" s="17"/>
      <c r="C574" s="17"/>
      <c r="D574" s="17"/>
      <c r="E574" s="17"/>
      <c r="F574" s="17"/>
      <c r="G574" s="17"/>
    </row>
    <row r="575" spans="1:7" s="7" customFormat="1" x14ac:dyDescent="0.25">
      <c r="A575"/>
      <c r="B575" s="17"/>
      <c r="C575" s="17"/>
      <c r="D575" s="17"/>
      <c r="E575" s="17"/>
      <c r="F575" s="17"/>
      <c r="G575" s="17"/>
    </row>
    <row r="576" spans="1:7" s="7" customFormat="1" x14ac:dyDescent="0.25">
      <c r="A576"/>
      <c r="B576" s="17"/>
      <c r="C576" s="17"/>
      <c r="D576" s="17"/>
      <c r="E576" s="17"/>
      <c r="F576" s="17"/>
      <c r="G576" s="17"/>
    </row>
  </sheetData>
  <printOptions horizontalCentered="1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551</v>
      </c>
      <c r="B1" s="39" t="s">
        <v>621</v>
      </c>
      <c r="C1" s="39" t="s">
        <v>640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552</v>
      </c>
      <c r="C2" s="5"/>
      <c r="D2" s="6"/>
      <c r="E2" s="6"/>
    </row>
    <row r="4" spans="1:5" s="7" customFormat="1" x14ac:dyDescent="0.25">
      <c r="A4" s="11" t="s">
        <v>469</v>
      </c>
      <c r="B4" s="19"/>
      <c r="C4" s="19"/>
      <c r="D4" s="19"/>
      <c r="E4" s="19"/>
    </row>
    <row r="5" spans="1:5" x14ac:dyDescent="0.25">
      <c r="A5" s="2" t="s">
        <v>281</v>
      </c>
      <c r="B5" s="5">
        <v>19</v>
      </c>
      <c r="C5" s="5">
        <v>6</v>
      </c>
      <c r="D5" s="5">
        <f t="shared" ref="D5:D14" si="0">E5-(SUM(B5:C5))</f>
        <v>3</v>
      </c>
      <c r="E5" s="5">
        <v>28</v>
      </c>
    </row>
    <row r="6" spans="1:5" x14ac:dyDescent="0.25">
      <c r="A6" s="2" t="s">
        <v>282</v>
      </c>
      <c r="B6" s="5">
        <v>19</v>
      </c>
      <c r="C6" s="5">
        <v>4</v>
      </c>
      <c r="D6" s="5">
        <f t="shared" si="0"/>
        <v>4</v>
      </c>
      <c r="E6" s="5">
        <v>27</v>
      </c>
    </row>
    <row r="7" spans="1:5" x14ac:dyDescent="0.25">
      <c r="A7" s="2" t="s">
        <v>283</v>
      </c>
      <c r="B7" s="5">
        <v>13</v>
      </c>
      <c r="C7" s="5">
        <v>2</v>
      </c>
      <c r="D7" s="5">
        <f t="shared" si="0"/>
        <v>2</v>
      </c>
      <c r="E7" s="5">
        <v>17</v>
      </c>
    </row>
    <row r="8" spans="1:5" x14ac:dyDescent="0.25">
      <c r="A8" s="2" t="s">
        <v>284</v>
      </c>
      <c r="B8" s="5">
        <v>14</v>
      </c>
      <c r="C8" s="5">
        <v>2</v>
      </c>
      <c r="D8" s="5">
        <f t="shared" si="0"/>
        <v>7</v>
      </c>
      <c r="E8" s="5">
        <v>23</v>
      </c>
    </row>
    <row r="9" spans="1:5" x14ac:dyDescent="0.25">
      <c r="A9" s="2" t="s">
        <v>285</v>
      </c>
      <c r="B9" s="5">
        <v>5</v>
      </c>
      <c r="C9" s="5">
        <v>3</v>
      </c>
      <c r="D9" s="5">
        <f t="shared" si="0"/>
        <v>1</v>
      </c>
      <c r="E9" s="5">
        <v>9</v>
      </c>
    </row>
    <row r="10" spans="1:5" x14ac:dyDescent="0.25">
      <c r="A10" s="2" t="s">
        <v>286</v>
      </c>
      <c r="B10" s="5">
        <v>9</v>
      </c>
      <c r="C10" s="5">
        <v>5</v>
      </c>
      <c r="D10" s="5">
        <f t="shared" si="0"/>
        <v>1</v>
      </c>
      <c r="E10" s="5">
        <v>15</v>
      </c>
    </row>
    <row r="11" spans="1:5" x14ac:dyDescent="0.25">
      <c r="A11" s="2" t="s">
        <v>287</v>
      </c>
      <c r="B11" s="5">
        <v>10</v>
      </c>
      <c r="C11" s="5">
        <v>3</v>
      </c>
      <c r="D11" s="5">
        <f t="shared" si="0"/>
        <v>4</v>
      </c>
      <c r="E11" s="5">
        <v>17</v>
      </c>
    </row>
    <row r="12" spans="1:5" x14ac:dyDescent="0.25">
      <c r="A12" s="2" t="s">
        <v>288</v>
      </c>
      <c r="B12" s="5">
        <v>19</v>
      </c>
      <c r="C12" s="5">
        <v>1</v>
      </c>
      <c r="D12" s="5">
        <f t="shared" si="0"/>
        <v>1</v>
      </c>
      <c r="E12" s="5">
        <v>21</v>
      </c>
    </row>
    <row r="13" spans="1:5" x14ac:dyDescent="0.25">
      <c r="A13" s="2" t="s">
        <v>289</v>
      </c>
      <c r="B13" s="5">
        <v>11</v>
      </c>
      <c r="C13" s="5">
        <v>3</v>
      </c>
      <c r="D13" s="5">
        <f t="shared" si="0"/>
        <v>1</v>
      </c>
      <c r="E13" s="5">
        <v>15</v>
      </c>
    </row>
    <row r="14" spans="1:5" x14ac:dyDescent="0.25">
      <c r="A14" s="2" t="s">
        <v>290</v>
      </c>
      <c r="B14" s="5">
        <v>7</v>
      </c>
      <c r="C14" s="5">
        <v>1</v>
      </c>
      <c r="D14" s="5">
        <f t="shared" si="0"/>
        <v>2</v>
      </c>
      <c r="E14" s="5">
        <v>10</v>
      </c>
    </row>
    <row r="15" spans="1:5" s="7" customFormat="1" x14ac:dyDescent="0.25">
      <c r="A15" s="8" t="s">
        <v>470</v>
      </c>
      <c r="B15" s="18">
        <f>SUM(B5:B14)</f>
        <v>126</v>
      </c>
      <c r="C15" s="18">
        <f t="shared" ref="C15:E15" si="1">SUM(C5:C14)</f>
        <v>30</v>
      </c>
      <c r="D15" s="18">
        <f t="shared" si="1"/>
        <v>26</v>
      </c>
      <c r="E15" s="18">
        <f t="shared" si="1"/>
        <v>182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1" t="s">
        <v>655</v>
      </c>
      <c r="B1" s="39" t="s">
        <v>521</v>
      </c>
      <c r="C1" s="39" t="s">
        <v>522</v>
      </c>
      <c r="D1" s="40" t="s">
        <v>496</v>
      </c>
      <c r="E1" s="40" t="s">
        <v>497</v>
      </c>
    </row>
    <row r="2" spans="1:5" x14ac:dyDescent="0.25">
      <c r="A2" s="22">
        <v>2019</v>
      </c>
      <c r="B2" s="5" t="s">
        <v>513</v>
      </c>
      <c r="C2" s="5" t="s">
        <v>514</v>
      </c>
      <c r="D2" s="6"/>
      <c r="E2" s="6"/>
    </row>
    <row r="4" spans="1:5" s="7" customFormat="1" x14ac:dyDescent="0.25">
      <c r="A4" s="9" t="s">
        <v>446</v>
      </c>
      <c r="B4" s="19"/>
      <c r="C4" s="19"/>
      <c r="D4" s="19"/>
      <c r="E4" s="19"/>
    </row>
    <row r="5" spans="1:5" x14ac:dyDescent="0.25">
      <c r="A5" s="2" t="s">
        <v>154</v>
      </c>
      <c r="B5" s="5">
        <v>1</v>
      </c>
      <c r="C5" s="5">
        <v>2</v>
      </c>
      <c r="D5" s="5">
        <v>1</v>
      </c>
      <c r="E5" s="5">
        <v>4</v>
      </c>
    </row>
    <row r="6" spans="1:5" x14ac:dyDescent="0.25">
      <c r="A6" s="2" t="s">
        <v>155</v>
      </c>
      <c r="B6" s="5">
        <v>0</v>
      </c>
      <c r="C6" s="5">
        <v>3</v>
      </c>
      <c r="D6" s="5">
        <v>0</v>
      </c>
      <c r="E6" s="5">
        <v>3</v>
      </c>
    </row>
    <row r="7" spans="1:5" x14ac:dyDescent="0.25">
      <c r="A7" s="2" t="s">
        <v>156</v>
      </c>
      <c r="B7" s="5">
        <v>0</v>
      </c>
      <c r="C7" s="5">
        <v>6</v>
      </c>
      <c r="D7" s="5">
        <v>1</v>
      </c>
      <c r="E7" s="5">
        <v>7</v>
      </c>
    </row>
    <row r="8" spans="1:5" x14ac:dyDescent="0.25">
      <c r="A8" s="2" t="s">
        <v>157</v>
      </c>
      <c r="B8" s="5">
        <v>2</v>
      </c>
      <c r="C8" s="5">
        <v>2</v>
      </c>
      <c r="D8" s="5">
        <v>1</v>
      </c>
      <c r="E8" s="5">
        <v>5</v>
      </c>
    </row>
    <row r="9" spans="1:5" x14ac:dyDescent="0.25">
      <c r="A9" s="2" t="s">
        <v>158</v>
      </c>
      <c r="B9" s="5">
        <v>3</v>
      </c>
      <c r="C9" s="5">
        <v>8</v>
      </c>
      <c r="D9" s="5">
        <v>0</v>
      </c>
      <c r="E9" s="5">
        <v>11</v>
      </c>
    </row>
    <row r="10" spans="1:5" x14ac:dyDescent="0.25">
      <c r="A10" s="2" t="s">
        <v>159</v>
      </c>
      <c r="B10" s="5">
        <v>1</v>
      </c>
      <c r="C10" s="5">
        <v>3</v>
      </c>
      <c r="D10" s="5">
        <v>0</v>
      </c>
      <c r="E10" s="5">
        <v>4</v>
      </c>
    </row>
    <row r="11" spans="1:5" x14ac:dyDescent="0.25">
      <c r="A11" s="2" t="s">
        <v>160</v>
      </c>
      <c r="B11" s="5">
        <v>0</v>
      </c>
      <c r="C11" s="5">
        <v>4</v>
      </c>
      <c r="D11" s="5">
        <v>0</v>
      </c>
      <c r="E11" s="5">
        <v>4</v>
      </c>
    </row>
    <row r="12" spans="1:5" x14ac:dyDescent="0.25">
      <c r="A12" s="2" t="s">
        <v>161</v>
      </c>
      <c r="B12" s="5">
        <v>1</v>
      </c>
      <c r="C12" s="5">
        <v>12</v>
      </c>
      <c r="D12" s="5">
        <v>0</v>
      </c>
      <c r="E12" s="5">
        <v>13</v>
      </c>
    </row>
    <row r="13" spans="1:5" x14ac:dyDescent="0.25">
      <c r="A13" s="2" t="s">
        <v>162</v>
      </c>
      <c r="B13" s="5">
        <v>3</v>
      </c>
      <c r="C13" s="5">
        <v>5</v>
      </c>
      <c r="D13" s="5">
        <v>0</v>
      </c>
      <c r="E13" s="5">
        <v>8</v>
      </c>
    </row>
    <row r="14" spans="1:5" x14ac:dyDescent="0.25">
      <c r="A14" s="2" t="s">
        <v>163</v>
      </c>
      <c r="B14" s="5">
        <v>1</v>
      </c>
      <c r="C14" s="5">
        <v>1</v>
      </c>
      <c r="D14" s="5">
        <v>0</v>
      </c>
      <c r="E14" s="5">
        <v>2</v>
      </c>
    </row>
    <row r="15" spans="1:5" x14ac:dyDescent="0.25">
      <c r="A15" s="2" t="s">
        <v>164</v>
      </c>
      <c r="B15" s="5">
        <v>2</v>
      </c>
      <c r="C15" s="5">
        <v>7</v>
      </c>
      <c r="D15" s="5">
        <v>1</v>
      </c>
      <c r="E15" s="5">
        <v>10</v>
      </c>
    </row>
    <row r="16" spans="1:5" x14ac:dyDescent="0.25">
      <c r="A16" s="2" t="s">
        <v>165</v>
      </c>
      <c r="B16" s="5">
        <v>0</v>
      </c>
      <c r="C16" s="5">
        <v>2</v>
      </c>
      <c r="D16" s="5">
        <v>0</v>
      </c>
      <c r="E16" s="5">
        <v>2</v>
      </c>
    </row>
    <row r="17" spans="1:5" x14ac:dyDescent="0.25">
      <c r="A17" s="2" t="s">
        <v>169</v>
      </c>
      <c r="B17" s="5">
        <v>1</v>
      </c>
      <c r="C17" s="5">
        <v>6</v>
      </c>
      <c r="D17" s="5">
        <v>0</v>
      </c>
      <c r="E17" s="5">
        <v>7</v>
      </c>
    </row>
    <row r="18" spans="1:5" x14ac:dyDescent="0.25">
      <c r="A18" s="2" t="s">
        <v>170</v>
      </c>
      <c r="B18" s="5">
        <v>0</v>
      </c>
      <c r="C18" s="5">
        <v>4</v>
      </c>
      <c r="D18" s="5">
        <v>1</v>
      </c>
      <c r="E18" s="5">
        <v>5</v>
      </c>
    </row>
    <row r="19" spans="1:5" x14ac:dyDescent="0.25">
      <c r="A19" s="2" t="s">
        <v>171</v>
      </c>
      <c r="B19" s="5">
        <v>1</v>
      </c>
      <c r="C19" s="5">
        <v>4</v>
      </c>
      <c r="D19" s="5">
        <v>0</v>
      </c>
      <c r="E19" s="5">
        <v>5</v>
      </c>
    </row>
    <row r="20" spans="1:5" x14ac:dyDescent="0.25">
      <c r="A20" s="2" t="s">
        <v>172</v>
      </c>
      <c r="B20" s="5">
        <v>0</v>
      </c>
      <c r="C20" s="5">
        <v>7</v>
      </c>
      <c r="D20" s="5">
        <v>0</v>
      </c>
      <c r="E20" s="5">
        <v>7</v>
      </c>
    </row>
    <row r="21" spans="1:5" x14ac:dyDescent="0.25">
      <c r="A21" s="2" t="s">
        <v>173</v>
      </c>
      <c r="B21" s="5">
        <v>1</v>
      </c>
      <c r="C21" s="5">
        <v>4</v>
      </c>
      <c r="D21" s="5">
        <v>0</v>
      </c>
      <c r="E21" s="5">
        <v>5</v>
      </c>
    </row>
    <row r="22" spans="1:5" x14ac:dyDescent="0.25">
      <c r="A22" s="2" t="s">
        <v>174</v>
      </c>
      <c r="B22" s="5">
        <v>1</v>
      </c>
      <c r="C22" s="5">
        <v>3</v>
      </c>
      <c r="D22" s="5">
        <v>0</v>
      </c>
      <c r="E22" s="5">
        <v>4</v>
      </c>
    </row>
    <row r="23" spans="1:5" x14ac:dyDescent="0.25">
      <c r="A23" s="2" t="s">
        <v>175</v>
      </c>
      <c r="B23" s="5">
        <v>0</v>
      </c>
      <c r="C23" s="5">
        <v>0</v>
      </c>
      <c r="D23" s="5">
        <v>0</v>
      </c>
      <c r="E23" s="5">
        <v>0</v>
      </c>
    </row>
    <row r="24" spans="1:5" x14ac:dyDescent="0.25">
      <c r="A24" s="2" t="s">
        <v>178</v>
      </c>
      <c r="B24" s="5">
        <v>1</v>
      </c>
      <c r="C24" s="5">
        <v>1</v>
      </c>
      <c r="D24" s="5">
        <v>0</v>
      </c>
      <c r="E24" s="5">
        <v>2</v>
      </c>
    </row>
    <row r="25" spans="1:5" x14ac:dyDescent="0.25">
      <c r="A25" s="2" t="s">
        <v>179</v>
      </c>
      <c r="B25" s="5">
        <v>1</v>
      </c>
      <c r="C25" s="5">
        <v>3</v>
      </c>
      <c r="D25" s="5">
        <v>0</v>
      </c>
      <c r="E25" s="5">
        <v>4</v>
      </c>
    </row>
    <row r="26" spans="1:5" x14ac:dyDescent="0.25">
      <c r="A26" s="2" t="s">
        <v>182</v>
      </c>
      <c r="B26" s="5">
        <v>1</v>
      </c>
      <c r="C26" s="5">
        <v>1</v>
      </c>
      <c r="D26" s="5">
        <v>0</v>
      </c>
      <c r="E26" s="5">
        <v>2</v>
      </c>
    </row>
    <row r="27" spans="1:5" x14ac:dyDescent="0.25">
      <c r="A27" s="2" t="s">
        <v>183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5">
      <c r="A28" s="2" t="s">
        <v>184</v>
      </c>
      <c r="B28" s="5">
        <v>1</v>
      </c>
      <c r="C28" s="5">
        <v>3</v>
      </c>
      <c r="D28" s="5">
        <v>0</v>
      </c>
      <c r="E28" s="5">
        <v>4</v>
      </c>
    </row>
    <row r="29" spans="1:5" x14ac:dyDescent="0.25">
      <c r="A29" s="2" t="s">
        <v>416</v>
      </c>
      <c r="B29" s="5">
        <v>0</v>
      </c>
      <c r="C29" s="5">
        <v>0</v>
      </c>
      <c r="D29" s="5">
        <v>0</v>
      </c>
      <c r="E29" s="5">
        <v>0</v>
      </c>
    </row>
    <row r="30" spans="1:5" s="7" customFormat="1" x14ac:dyDescent="0.25">
      <c r="A30" s="8" t="s">
        <v>447</v>
      </c>
      <c r="B30" s="18">
        <f>SUM(B5:B29)</f>
        <v>22</v>
      </c>
      <c r="C30" s="18">
        <f>SUM(C5:C29)</f>
        <v>91</v>
      </c>
      <c r="D30" s="18">
        <f>SUM(D5:D29)</f>
        <v>5</v>
      </c>
      <c r="E30" s="18">
        <f>SUM(E5:E29)</f>
        <v>118</v>
      </c>
    </row>
    <row r="31" spans="1:5" s="7" customFormat="1" x14ac:dyDescent="0.25">
      <c r="A31" s="11"/>
      <c r="B31" s="19"/>
      <c r="C31" s="19"/>
      <c r="D31" s="19"/>
      <c r="E31" s="19"/>
    </row>
    <row r="32" spans="1:5" s="7" customFormat="1" x14ac:dyDescent="0.25">
      <c r="A32" s="11"/>
      <c r="B32" s="23"/>
      <c r="C32" s="23"/>
      <c r="D32" s="23"/>
      <c r="E32" s="23"/>
    </row>
    <row r="33" spans="1:5" s="7" customFormat="1" x14ac:dyDescent="0.25">
      <c r="A33" s="11"/>
      <c r="B33" s="23"/>
      <c r="C33" s="23"/>
      <c r="D33" s="23"/>
      <c r="E33" s="23"/>
    </row>
    <row r="34" spans="1:5" s="7" customFormat="1" x14ac:dyDescent="0.25">
      <c r="A34" s="11"/>
      <c r="B34" s="23"/>
      <c r="C34" s="23"/>
      <c r="D34" s="23"/>
      <c r="E34" s="23"/>
    </row>
  </sheetData>
  <printOptions horizontalCentered="1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553</v>
      </c>
      <c r="B1" s="39" t="s">
        <v>554</v>
      </c>
      <c r="C1" s="39" t="s">
        <v>555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556</v>
      </c>
      <c r="C2" s="5" t="s">
        <v>557</v>
      </c>
      <c r="D2" s="6"/>
      <c r="E2" s="6"/>
    </row>
    <row r="4" spans="1:5" s="7" customFormat="1" x14ac:dyDescent="0.25">
      <c r="A4" s="11" t="s">
        <v>469</v>
      </c>
      <c r="B4" s="19"/>
      <c r="C4" s="19"/>
      <c r="D4" s="19"/>
      <c r="E4" s="19"/>
    </row>
    <row r="5" spans="1:5" x14ac:dyDescent="0.25">
      <c r="A5" s="2" t="s">
        <v>281</v>
      </c>
      <c r="B5" s="5">
        <v>14</v>
      </c>
      <c r="C5" s="5">
        <v>12</v>
      </c>
      <c r="D5" s="5">
        <v>2</v>
      </c>
      <c r="E5" s="5">
        <v>28</v>
      </c>
    </row>
    <row r="6" spans="1:5" x14ac:dyDescent="0.25">
      <c r="A6" s="2" t="s">
        <v>282</v>
      </c>
      <c r="B6" s="5">
        <v>8</v>
      </c>
      <c r="C6" s="5">
        <v>16</v>
      </c>
      <c r="D6" s="5">
        <v>3</v>
      </c>
      <c r="E6" s="5">
        <v>27</v>
      </c>
    </row>
    <row r="7" spans="1:5" x14ac:dyDescent="0.25">
      <c r="A7" s="2" t="s">
        <v>283</v>
      </c>
      <c r="B7" s="5">
        <v>8</v>
      </c>
      <c r="C7" s="5">
        <v>8</v>
      </c>
      <c r="D7" s="5">
        <v>1</v>
      </c>
      <c r="E7" s="5">
        <v>17</v>
      </c>
    </row>
    <row r="8" spans="1:5" x14ac:dyDescent="0.25">
      <c r="A8" s="2" t="s">
        <v>284</v>
      </c>
      <c r="B8" s="5">
        <v>7</v>
      </c>
      <c r="C8" s="5">
        <v>12</v>
      </c>
      <c r="D8" s="5">
        <v>4</v>
      </c>
      <c r="E8" s="5">
        <v>23</v>
      </c>
    </row>
    <row r="9" spans="1:5" x14ac:dyDescent="0.25">
      <c r="A9" s="2" t="s">
        <v>285</v>
      </c>
      <c r="B9" s="5">
        <v>0</v>
      </c>
      <c r="C9" s="5">
        <v>8</v>
      </c>
      <c r="D9" s="5">
        <v>1</v>
      </c>
      <c r="E9" s="5">
        <v>9</v>
      </c>
    </row>
    <row r="10" spans="1:5" x14ac:dyDescent="0.25">
      <c r="A10" s="2" t="s">
        <v>286</v>
      </c>
      <c r="B10" s="5">
        <v>5</v>
      </c>
      <c r="C10" s="5">
        <v>10</v>
      </c>
      <c r="D10" s="5">
        <v>0</v>
      </c>
      <c r="E10" s="5">
        <v>15</v>
      </c>
    </row>
    <row r="11" spans="1:5" x14ac:dyDescent="0.25">
      <c r="A11" s="2" t="s">
        <v>287</v>
      </c>
      <c r="B11" s="5">
        <v>6</v>
      </c>
      <c r="C11" s="5">
        <v>8</v>
      </c>
      <c r="D11" s="5">
        <v>3</v>
      </c>
      <c r="E11" s="5">
        <v>17</v>
      </c>
    </row>
    <row r="12" spans="1:5" x14ac:dyDescent="0.25">
      <c r="A12" s="2" t="s">
        <v>288</v>
      </c>
      <c r="B12" s="5">
        <v>10</v>
      </c>
      <c r="C12" s="5">
        <v>11</v>
      </c>
      <c r="D12" s="5">
        <v>0</v>
      </c>
      <c r="E12" s="5">
        <v>21</v>
      </c>
    </row>
    <row r="13" spans="1:5" x14ac:dyDescent="0.25">
      <c r="A13" s="2" t="s">
        <v>289</v>
      </c>
      <c r="B13" s="5">
        <v>5</v>
      </c>
      <c r="C13" s="5">
        <v>9</v>
      </c>
      <c r="D13" s="5">
        <v>1</v>
      </c>
      <c r="E13" s="5">
        <v>15</v>
      </c>
    </row>
    <row r="14" spans="1:5" x14ac:dyDescent="0.25">
      <c r="A14" s="2" t="s">
        <v>290</v>
      </c>
      <c r="B14" s="5">
        <v>6</v>
      </c>
      <c r="C14" s="5">
        <v>3</v>
      </c>
      <c r="D14" s="5">
        <v>1</v>
      </c>
      <c r="E14" s="5">
        <v>10</v>
      </c>
    </row>
    <row r="15" spans="1:5" s="7" customFormat="1" x14ac:dyDescent="0.25">
      <c r="A15" s="8" t="s">
        <v>470</v>
      </c>
      <c r="B15" s="18">
        <f>SUM(B5:B14)</f>
        <v>69</v>
      </c>
      <c r="C15" s="18">
        <f t="shared" ref="C15:E15" si="0">SUM(C5:C14)</f>
        <v>97</v>
      </c>
      <c r="D15" s="18">
        <f t="shared" si="0"/>
        <v>16</v>
      </c>
      <c r="E15" s="18">
        <f t="shared" si="0"/>
        <v>182</v>
      </c>
    </row>
  </sheetData>
  <printOptions horizontalCentered="1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558</v>
      </c>
      <c r="B1" s="39" t="s">
        <v>622</v>
      </c>
      <c r="C1" s="39" t="s">
        <v>623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 t="s">
        <v>527</v>
      </c>
      <c r="D2" s="6"/>
      <c r="E2" s="6"/>
    </row>
    <row r="4" spans="1:5" s="7" customFormat="1" x14ac:dyDescent="0.25">
      <c r="A4" s="9" t="s">
        <v>475</v>
      </c>
      <c r="B4" s="19"/>
      <c r="C4" s="19"/>
      <c r="D4" s="19"/>
      <c r="E4" s="19"/>
    </row>
    <row r="5" spans="1:5" x14ac:dyDescent="0.25">
      <c r="A5" s="2" t="s">
        <v>312</v>
      </c>
      <c r="B5" s="5">
        <v>7</v>
      </c>
      <c r="C5" s="5">
        <v>4</v>
      </c>
      <c r="D5" s="5">
        <v>4</v>
      </c>
      <c r="E5" s="5">
        <v>15</v>
      </c>
    </row>
    <row r="6" spans="1:5" x14ac:dyDescent="0.25">
      <c r="A6" s="2" t="s">
        <v>313</v>
      </c>
      <c r="B6" s="5">
        <v>5</v>
      </c>
      <c r="C6" s="5">
        <v>2</v>
      </c>
      <c r="D6" s="5">
        <v>4</v>
      </c>
      <c r="E6" s="5">
        <v>11</v>
      </c>
    </row>
    <row r="7" spans="1:5" x14ac:dyDescent="0.25">
      <c r="A7" s="2" t="s">
        <v>314</v>
      </c>
      <c r="B7" s="5">
        <v>5</v>
      </c>
      <c r="C7" s="5">
        <v>3</v>
      </c>
      <c r="D7" s="5">
        <v>5</v>
      </c>
      <c r="E7" s="5">
        <v>13</v>
      </c>
    </row>
    <row r="8" spans="1:5" x14ac:dyDescent="0.25">
      <c r="A8" s="2" t="s">
        <v>315</v>
      </c>
      <c r="B8" s="5">
        <v>4</v>
      </c>
      <c r="C8" s="5">
        <v>3</v>
      </c>
      <c r="D8" s="5">
        <v>1</v>
      </c>
      <c r="E8" s="5">
        <v>8</v>
      </c>
    </row>
    <row r="9" spans="1:5" x14ac:dyDescent="0.25">
      <c r="A9" s="2" t="s">
        <v>316</v>
      </c>
      <c r="B9" s="5">
        <v>7</v>
      </c>
      <c r="C9" s="5">
        <v>0</v>
      </c>
      <c r="D9" s="5">
        <v>1</v>
      </c>
      <c r="E9" s="5">
        <v>8</v>
      </c>
    </row>
    <row r="10" spans="1:5" x14ac:dyDescent="0.25">
      <c r="A10" s="2" t="s">
        <v>317</v>
      </c>
      <c r="B10" s="5">
        <v>9</v>
      </c>
      <c r="C10" s="5">
        <v>1</v>
      </c>
      <c r="D10" s="5">
        <v>0</v>
      </c>
      <c r="E10" s="5">
        <v>10</v>
      </c>
    </row>
    <row r="11" spans="1:5" x14ac:dyDescent="0.25">
      <c r="A11" s="2" t="s">
        <v>318</v>
      </c>
      <c r="B11" s="5">
        <v>3</v>
      </c>
      <c r="C11" s="5">
        <v>0</v>
      </c>
      <c r="D11" s="5">
        <v>3</v>
      </c>
      <c r="E11" s="5">
        <v>6</v>
      </c>
    </row>
    <row r="12" spans="1:5" x14ac:dyDescent="0.25">
      <c r="A12" s="2" t="s">
        <v>319</v>
      </c>
      <c r="B12" s="5">
        <v>4</v>
      </c>
      <c r="C12" s="5">
        <v>2</v>
      </c>
      <c r="D12" s="5">
        <v>6</v>
      </c>
      <c r="E12" s="5">
        <v>12</v>
      </c>
    </row>
    <row r="13" spans="1:5" x14ac:dyDescent="0.25">
      <c r="A13" s="2" t="s">
        <v>320</v>
      </c>
      <c r="B13" s="5">
        <v>4</v>
      </c>
      <c r="C13" s="5">
        <v>1</v>
      </c>
      <c r="D13" s="5">
        <v>2</v>
      </c>
      <c r="E13" s="5">
        <v>7</v>
      </c>
    </row>
    <row r="14" spans="1:5" x14ac:dyDescent="0.25">
      <c r="A14" s="2" t="s">
        <v>321</v>
      </c>
      <c r="B14" s="5">
        <v>4</v>
      </c>
      <c r="C14" s="5">
        <v>4</v>
      </c>
      <c r="D14" s="5">
        <v>3</v>
      </c>
      <c r="E14" s="5">
        <v>11</v>
      </c>
    </row>
    <row r="15" spans="1:5" x14ac:dyDescent="0.25">
      <c r="A15" s="2" t="s">
        <v>322</v>
      </c>
      <c r="B15" s="5">
        <v>7</v>
      </c>
      <c r="C15" s="5">
        <v>1</v>
      </c>
      <c r="D15" s="5">
        <v>4</v>
      </c>
      <c r="E15" s="5">
        <v>12</v>
      </c>
    </row>
    <row r="16" spans="1:5" x14ac:dyDescent="0.25">
      <c r="A16" s="2" t="s">
        <v>323</v>
      </c>
      <c r="B16" s="5">
        <v>5</v>
      </c>
      <c r="C16" s="5">
        <v>0</v>
      </c>
      <c r="D16" s="5">
        <v>2</v>
      </c>
      <c r="E16" s="5">
        <v>7</v>
      </c>
    </row>
    <row r="17" spans="1:5" x14ac:dyDescent="0.25">
      <c r="A17" s="2" t="s">
        <v>324</v>
      </c>
      <c r="B17" s="5">
        <v>15</v>
      </c>
      <c r="C17" s="5">
        <v>0</v>
      </c>
      <c r="D17" s="5">
        <v>9</v>
      </c>
      <c r="E17" s="5">
        <v>24</v>
      </c>
    </row>
    <row r="18" spans="1:5" x14ac:dyDescent="0.25">
      <c r="A18" s="2" t="s">
        <v>325</v>
      </c>
      <c r="B18" s="5">
        <v>8</v>
      </c>
      <c r="C18" s="5">
        <v>5</v>
      </c>
      <c r="D18" s="5">
        <v>3</v>
      </c>
      <c r="E18" s="5">
        <v>16</v>
      </c>
    </row>
    <row r="19" spans="1:5" x14ac:dyDescent="0.25">
      <c r="A19" s="2" t="s">
        <v>326</v>
      </c>
      <c r="B19" s="5">
        <v>12</v>
      </c>
      <c r="C19" s="5">
        <v>3</v>
      </c>
      <c r="D19" s="5">
        <v>5</v>
      </c>
      <c r="E19" s="5">
        <v>20</v>
      </c>
    </row>
    <row r="20" spans="1:5" x14ac:dyDescent="0.25">
      <c r="A20" s="2" t="s">
        <v>327</v>
      </c>
      <c r="B20" s="5">
        <v>6</v>
      </c>
      <c r="C20" s="5">
        <v>3</v>
      </c>
      <c r="D20" s="5">
        <v>12</v>
      </c>
      <c r="E20" s="5">
        <v>21</v>
      </c>
    </row>
    <row r="21" spans="1:5" x14ac:dyDescent="0.25">
      <c r="A21" s="2" t="s">
        <v>328</v>
      </c>
      <c r="B21" s="5">
        <v>3</v>
      </c>
      <c r="C21" s="5">
        <v>0</v>
      </c>
      <c r="D21" s="5">
        <v>5</v>
      </c>
      <c r="E21" s="5">
        <v>8</v>
      </c>
    </row>
    <row r="22" spans="1:5" x14ac:dyDescent="0.25">
      <c r="A22" s="2" t="s">
        <v>329</v>
      </c>
      <c r="B22" s="5">
        <v>1</v>
      </c>
      <c r="C22" s="5">
        <v>2</v>
      </c>
      <c r="D22" s="5">
        <v>6</v>
      </c>
      <c r="E22" s="5">
        <v>9</v>
      </c>
    </row>
    <row r="23" spans="1:5" x14ac:dyDescent="0.25">
      <c r="A23" s="2" t="s">
        <v>330</v>
      </c>
      <c r="B23" s="5">
        <v>11</v>
      </c>
      <c r="C23" s="5">
        <v>1</v>
      </c>
      <c r="D23" s="5">
        <v>4</v>
      </c>
      <c r="E23" s="5">
        <v>16</v>
      </c>
    </row>
    <row r="24" spans="1:5" x14ac:dyDescent="0.25">
      <c r="A24" s="2" t="s">
        <v>331</v>
      </c>
      <c r="B24" s="5">
        <v>7</v>
      </c>
      <c r="C24" s="5">
        <v>2</v>
      </c>
      <c r="D24" s="5">
        <v>4</v>
      </c>
      <c r="E24" s="5">
        <v>13</v>
      </c>
    </row>
    <row r="25" spans="1:5" s="7" customFormat="1" x14ac:dyDescent="0.25">
      <c r="A25" s="8" t="s">
        <v>476</v>
      </c>
      <c r="B25" s="18">
        <f>SUM(B5:B24)</f>
        <v>127</v>
      </c>
      <c r="C25" s="18">
        <f t="shared" ref="C25:E25" si="0">SUM(C5:C24)</f>
        <v>37</v>
      </c>
      <c r="D25" s="18">
        <f t="shared" si="0"/>
        <v>83</v>
      </c>
      <c r="E25" s="18">
        <f t="shared" si="0"/>
        <v>247</v>
      </c>
    </row>
  </sheetData>
  <printOptions horizontalCentered="1"/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559</v>
      </c>
      <c r="B1" s="39" t="s">
        <v>624</v>
      </c>
      <c r="C1" s="39" t="s">
        <v>641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/>
      <c r="D2" s="6"/>
      <c r="E2" s="6"/>
    </row>
    <row r="4" spans="1:5" s="7" customFormat="1" x14ac:dyDescent="0.25">
      <c r="A4" s="9" t="s">
        <v>483</v>
      </c>
      <c r="B4" s="19"/>
      <c r="C4" s="19"/>
      <c r="D4" s="19"/>
      <c r="E4" s="19"/>
    </row>
    <row r="5" spans="1:5" x14ac:dyDescent="0.25">
      <c r="A5" s="2" t="s">
        <v>339</v>
      </c>
      <c r="B5" s="5">
        <v>1</v>
      </c>
      <c r="C5" s="5">
        <v>2</v>
      </c>
      <c r="D5" s="5">
        <f>E5-(SUM(B5:C5))</f>
        <v>0</v>
      </c>
      <c r="E5" s="5">
        <v>3</v>
      </c>
    </row>
    <row r="6" spans="1:5" x14ac:dyDescent="0.25">
      <c r="A6" s="2" t="s">
        <v>340</v>
      </c>
      <c r="B6" s="5">
        <v>2</v>
      </c>
      <c r="C6" s="5">
        <v>7</v>
      </c>
      <c r="D6" s="5">
        <f t="shared" ref="D6:D14" si="0">E6-(SUM(B6:C6))</f>
        <v>0</v>
      </c>
      <c r="E6" s="5">
        <v>9</v>
      </c>
    </row>
    <row r="7" spans="1:5" x14ac:dyDescent="0.25">
      <c r="A7" s="2" t="s">
        <v>341</v>
      </c>
      <c r="B7" s="5">
        <v>7</v>
      </c>
      <c r="C7" s="5">
        <v>4</v>
      </c>
      <c r="D7" s="5">
        <f t="shared" si="0"/>
        <v>3</v>
      </c>
      <c r="E7" s="5">
        <v>14</v>
      </c>
    </row>
    <row r="8" spans="1:5" x14ac:dyDescent="0.25">
      <c r="A8" s="2" t="s">
        <v>342</v>
      </c>
      <c r="B8" s="5">
        <v>6</v>
      </c>
      <c r="C8" s="5">
        <v>13</v>
      </c>
      <c r="D8" s="5">
        <f t="shared" si="0"/>
        <v>1</v>
      </c>
      <c r="E8" s="5">
        <v>20</v>
      </c>
    </row>
    <row r="9" spans="1:5" x14ac:dyDescent="0.25">
      <c r="A9" s="2" t="s">
        <v>343</v>
      </c>
      <c r="B9" s="5">
        <v>4</v>
      </c>
      <c r="C9" s="5">
        <v>6</v>
      </c>
      <c r="D9" s="5">
        <f t="shared" si="0"/>
        <v>2</v>
      </c>
      <c r="E9" s="5">
        <v>12</v>
      </c>
    </row>
    <row r="10" spans="1:5" x14ac:dyDescent="0.25">
      <c r="A10" s="2" t="s">
        <v>344</v>
      </c>
      <c r="B10" s="5">
        <v>4</v>
      </c>
      <c r="C10" s="5">
        <v>9</v>
      </c>
      <c r="D10" s="5">
        <f t="shared" si="0"/>
        <v>1</v>
      </c>
      <c r="E10" s="5">
        <v>14</v>
      </c>
    </row>
    <row r="11" spans="1:5" x14ac:dyDescent="0.25">
      <c r="A11" s="2" t="s">
        <v>345</v>
      </c>
      <c r="B11" s="5">
        <v>1</v>
      </c>
      <c r="C11" s="5">
        <v>1</v>
      </c>
      <c r="D11" s="5">
        <f t="shared" si="0"/>
        <v>1</v>
      </c>
      <c r="E11" s="5">
        <v>3</v>
      </c>
    </row>
    <row r="12" spans="1:5" x14ac:dyDescent="0.25">
      <c r="A12" s="2" t="s">
        <v>346</v>
      </c>
      <c r="B12" s="5">
        <v>4</v>
      </c>
      <c r="C12" s="5">
        <v>8</v>
      </c>
      <c r="D12" s="5">
        <f t="shared" si="0"/>
        <v>0</v>
      </c>
      <c r="E12" s="5">
        <v>12</v>
      </c>
    </row>
    <row r="13" spans="1:5" x14ac:dyDescent="0.25">
      <c r="A13" s="2" t="s">
        <v>347</v>
      </c>
      <c r="B13" s="5">
        <v>5</v>
      </c>
      <c r="C13" s="5">
        <v>3</v>
      </c>
      <c r="D13" s="5">
        <f t="shared" si="0"/>
        <v>4</v>
      </c>
      <c r="E13" s="5">
        <v>12</v>
      </c>
    </row>
    <row r="14" spans="1:5" x14ac:dyDescent="0.25">
      <c r="A14" s="2" t="s">
        <v>348</v>
      </c>
      <c r="B14" s="5">
        <v>3</v>
      </c>
      <c r="C14" s="5">
        <v>2</v>
      </c>
      <c r="D14" s="5">
        <f t="shared" si="0"/>
        <v>4</v>
      </c>
      <c r="E14" s="5">
        <v>9</v>
      </c>
    </row>
    <row r="15" spans="1:5" s="7" customFormat="1" x14ac:dyDescent="0.25">
      <c r="A15" s="8" t="s">
        <v>484</v>
      </c>
      <c r="B15" s="18">
        <f>SUM(B5:B14)</f>
        <v>37</v>
      </c>
      <c r="C15" s="18">
        <f t="shared" ref="C15:E15" si="1">SUM(C5:C14)</f>
        <v>55</v>
      </c>
      <c r="D15" s="18">
        <f t="shared" si="1"/>
        <v>16</v>
      </c>
      <c r="E15" s="18">
        <f t="shared" si="1"/>
        <v>108</v>
      </c>
    </row>
  </sheetData>
  <printOptions horizontalCentered="1"/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560</v>
      </c>
      <c r="B1" s="39" t="s">
        <v>625</v>
      </c>
      <c r="C1" s="39" t="s">
        <v>626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 t="s">
        <v>527</v>
      </c>
      <c r="D2" s="6"/>
      <c r="E2" s="6"/>
    </row>
    <row r="4" spans="1:5" s="7" customFormat="1" x14ac:dyDescent="0.25">
      <c r="A4" s="9" t="s">
        <v>487</v>
      </c>
      <c r="B4" s="19"/>
      <c r="C4" s="19"/>
      <c r="D4" s="19"/>
      <c r="E4" s="19"/>
    </row>
    <row r="5" spans="1:5" x14ac:dyDescent="0.25">
      <c r="A5" s="2" t="s">
        <v>350</v>
      </c>
      <c r="B5" s="5">
        <v>1</v>
      </c>
      <c r="C5" s="5">
        <v>1</v>
      </c>
      <c r="D5" s="5">
        <v>0</v>
      </c>
      <c r="E5" s="5">
        <v>2</v>
      </c>
    </row>
    <row r="6" spans="1:5" x14ac:dyDescent="0.25">
      <c r="A6" s="2" t="s">
        <v>351</v>
      </c>
      <c r="B6" s="5">
        <v>1</v>
      </c>
      <c r="C6" s="5">
        <v>0</v>
      </c>
      <c r="D6" s="5">
        <v>1</v>
      </c>
      <c r="E6" s="5">
        <v>2</v>
      </c>
    </row>
    <row r="7" spans="1:5" x14ac:dyDescent="0.25">
      <c r="A7" s="2" t="s">
        <v>352</v>
      </c>
      <c r="B7" s="5">
        <v>1</v>
      </c>
      <c r="C7" s="5">
        <v>0</v>
      </c>
      <c r="D7" s="5">
        <v>0</v>
      </c>
      <c r="E7" s="5">
        <v>1</v>
      </c>
    </row>
    <row r="8" spans="1:5" x14ac:dyDescent="0.25">
      <c r="A8" s="2" t="s">
        <v>353</v>
      </c>
      <c r="B8" s="5">
        <v>1</v>
      </c>
      <c r="C8" s="5">
        <v>0</v>
      </c>
      <c r="D8" s="5">
        <v>0</v>
      </c>
      <c r="E8" s="5">
        <v>1</v>
      </c>
    </row>
    <row r="9" spans="1:5" x14ac:dyDescent="0.25">
      <c r="A9" s="2" t="s">
        <v>354</v>
      </c>
      <c r="B9" s="5">
        <v>4</v>
      </c>
      <c r="C9" s="5">
        <v>1</v>
      </c>
      <c r="D9" s="5">
        <v>0</v>
      </c>
      <c r="E9" s="5">
        <v>5</v>
      </c>
    </row>
    <row r="10" spans="1:5" x14ac:dyDescent="0.25">
      <c r="A10" s="2" t="s">
        <v>355</v>
      </c>
      <c r="B10" s="5">
        <v>0</v>
      </c>
      <c r="C10" s="5">
        <v>2</v>
      </c>
      <c r="D10" s="5">
        <v>1</v>
      </c>
      <c r="E10" s="5">
        <v>3</v>
      </c>
    </row>
    <row r="11" spans="1:5" x14ac:dyDescent="0.25">
      <c r="A11" s="2" t="s">
        <v>356</v>
      </c>
      <c r="B11" s="5">
        <v>1</v>
      </c>
      <c r="C11" s="5">
        <v>0</v>
      </c>
      <c r="D11" s="5">
        <v>0</v>
      </c>
      <c r="E11" s="5">
        <v>1</v>
      </c>
    </row>
    <row r="12" spans="1:5" x14ac:dyDescent="0.25">
      <c r="A12" s="2" t="s">
        <v>357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2" t="s">
        <v>358</v>
      </c>
      <c r="B13" s="5">
        <v>0</v>
      </c>
      <c r="C13" s="5">
        <v>2</v>
      </c>
      <c r="D13" s="5">
        <v>0</v>
      </c>
      <c r="E13" s="5">
        <v>2</v>
      </c>
    </row>
    <row r="14" spans="1:5" x14ac:dyDescent="0.25">
      <c r="A14" s="2" t="s">
        <v>359</v>
      </c>
      <c r="B14" s="5">
        <v>5</v>
      </c>
      <c r="C14" s="5">
        <v>0</v>
      </c>
      <c r="D14" s="5">
        <v>0</v>
      </c>
      <c r="E14" s="5">
        <v>5</v>
      </c>
    </row>
    <row r="15" spans="1:5" x14ac:dyDescent="0.25">
      <c r="A15" s="2" t="s">
        <v>360</v>
      </c>
      <c r="B15" s="5">
        <v>2</v>
      </c>
      <c r="C15" s="5">
        <v>0</v>
      </c>
      <c r="D15" s="5">
        <v>0</v>
      </c>
      <c r="E15" s="5">
        <v>2</v>
      </c>
    </row>
    <row r="16" spans="1:5" x14ac:dyDescent="0.25">
      <c r="A16" s="2" t="s">
        <v>361</v>
      </c>
      <c r="B16" s="5">
        <v>1</v>
      </c>
      <c r="C16" s="5">
        <v>0</v>
      </c>
      <c r="D16" s="5">
        <v>1</v>
      </c>
      <c r="E16" s="5">
        <v>2</v>
      </c>
    </row>
    <row r="17" spans="1:5" x14ac:dyDescent="0.25">
      <c r="A17" s="2" t="s">
        <v>362</v>
      </c>
      <c r="B17" s="5">
        <v>0</v>
      </c>
      <c r="C17" s="5">
        <v>0</v>
      </c>
      <c r="D17" s="5">
        <v>0</v>
      </c>
      <c r="E17" s="5">
        <v>0</v>
      </c>
    </row>
    <row r="18" spans="1:5" x14ac:dyDescent="0.25">
      <c r="A18" s="2" t="s">
        <v>363</v>
      </c>
      <c r="B18" s="5">
        <v>2</v>
      </c>
      <c r="C18" s="5">
        <v>0</v>
      </c>
      <c r="D18" s="5">
        <v>0</v>
      </c>
      <c r="E18" s="5">
        <v>2</v>
      </c>
    </row>
    <row r="19" spans="1:5" x14ac:dyDescent="0.25">
      <c r="A19" s="2" t="s">
        <v>364</v>
      </c>
      <c r="B19" s="5">
        <v>2</v>
      </c>
      <c r="C19" s="5">
        <v>1</v>
      </c>
      <c r="D19" s="5">
        <v>2</v>
      </c>
      <c r="E19" s="5">
        <v>5</v>
      </c>
    </row>
    <row r="20" spans="1:5" x14ac:dyDescent="0.25">
      <c r="A20" s="2" t="s">
        <v>365</v>
      </c>
      <c r="B20" s="5">
        <v>1</v>
      </c>
      <c r="C20" s="5">
        <v>0</v>
      </c>
      <c r="D20" s="5">
        <v>0</v>
      </c>
      <c r="E20" s="5">
        <v>1</v>
      </c>
    </row>
    <row r="21" spans="1:5" x14ac:dyDescent="0.25">
      <c r="A21" s="2" t="s">
        <v>366</v>
      </c>
      <c r="B21" s="5">
        <v>0</v>
      </c>
      <c r="C21" s="5">
        <v>0</v>
      </c>
      <c r="D21" s="5">
        <v>0</v>
      </c>
      <c r="E21" s="5">
        <v>0</v>
      </c>
    </row>
    <row r="22" spans="1:5" x14ac:dyDescent="0.25">
      <c r="A22" s="2" t="s">
        <v>367</v>
      </c>
      <c r="B22" s="5">
        <v>0</v>
      </c>
      <c r="C22" s="5">
        <v>0</v>
      </c>
      <c r="D22" s="5">
        <v>0</v>
      </c>
      <c r="E22" s="5">
        <v>0</v>
      </c>
    </row>
    <row r="23" spans="1:5" x14ac:dyDescent="0.25">
      <c r="A23" s="2" t="s">
        <v>368</v>
      </c>
      <c r="B23" s="5">
        <v>3</v>
      </c>
      <c r="C23" s="5">
        <v>3</v>
      </c>
      <c r="D23" s="5">
        <v>1</v>
      </c>
      <c r="E23" s="5">
        <v>7</v>
      </c>
    </row>
    <row r="24" spans="1:5" x14ac:dyDescent="0.25">
      <c r="A24" s="2" t="s">
        <v>369</v>
      </c>
      <c r="B24" s="5">
        <v>1</v>
      </c>
      <c r="C24" s="5">
        <v>1</v>
      </c>
      <c r="D24" s="5">
        <v>0</v>
      </c>
      <c r="E24" s="5">
        <v>2</v>
      </c>
    </row>
    <row r="25" spans="1:5" x14ac:dyDescent="0.25">
      <c r="A25" s="2" t="s">
        <v>370</v>
      </c>
      <c r="B25" s="5">
        <v>0</v>
      </c>
      <c r="C25" s="5">
        <v>0</v>
      </c>
      <c r="D25" s="5">
        <v>0</v>
      </c>
      <c r="E25" s="5">
        <v>0</v>
      </c>
    </row>
    <row r="26" spans="1:5" x14ac:dyDescent="0.25">
      <c r="A26" s="2" t="s">
        <v>371</v>
      </c>
      <c r="B26" s="5">
        <v>4</v>
      </c>
      <c r="C26" s="5">
        <v>2</v>
      </c>
      <c r="D26" s="5">
        <v>0</v>
      </c>
      <c r="E26" s="5">
        <v>6</v>
      </c>
    </row>
    <row r="27" spans="1:5" x14ac:dyDescent="0.25">
      <c r="A27" s="2" t="s">
        <v>372</v>
      </c>
      <c r="B27" s="5">
        <v>0</v>
      </c>
      <c r="C27" s="5">
        <v>1</v>
      </c>
      <c r="D27" s="5">
        <v>0</v>
      </c>
      <c r="E27" s="5">
        <v>1</v>
      </c>
    </row>
    <row r="28" spans="1:5" x14ac:dyDescent="0.25">
      <c r="A28" s="2" t="s">
        <v>373</v>
      </c>
      <c r="B28" s="5">
        <v>4</v>
      </c>
      <c r="C28" s="5">
        <v>1</v>
      </c>
      <c r="D28" s="5">
        <v>0</v>
      </c>
      <c r="E28" s="5">
        <v>5</v>
      </c>
    </row>
    <row r="29" spans="1:5" x14ac:dyDescent="0.25">
      <c r="A29" s="2" t="s">
        <v>374</v>
      </c>
      <c r="B29" s="5">
        <v>1</v>
      </c>
      <c r="C29" s="5">
        <v>2</v>
      </c>
      <c r="D29" s="5">
        <v>1</v>
      </c>
      <c r="E29" s="5">
        <v>4</v>
      </c>
    </row>
    <row r="30" spans="1:5" x14ac:dyDescent="0.25">
      <c r="A30" s="2" t="s">
        <v>375</v>
      </c>
      <c r="B30" s="5">
        <v>1</v>
      </c>
      <c r="C30" s="5">
        <v>0</v>
      </c>
      <c r="D30" s="5">
        <v>0</v>
      </c>
      <c r="E30" s="5">
        <v>1</v>
      </c>
    </row>
    <row r="31" spans="1:5" x14ac:dyDescent="0.25">
      <c r="A31" s="2" t="s">
        <v>376</v>
      </c>
      <c r="B31" s="5">
        <v>1</v>
      </c>
      <c r="C31" s="5">
        <v>1</v>
      </c>
      <c r="D31" s="5">
        <v>1</v>
      </c>
      <c r="E31" s="5">
        <v>3</v>
      </c>
    </row>
    <row r="32" spans="1:5" x14ac:dyDescent="0.25">
      <c r="A32" s="2" t="s">
        <v>377</v>
      </c>
      <c r="B32" s="5">
        <v>3</v>
      </c>
      <c r="C32" s="5">
        <v>0</v>
      </c>
      <c r="D32" s="5">
        <v>0</v>
      </c>
      <c r="E32" s="5">
        <v>3</v>
      </c>
    </row>
    <row r="33" spans="1:5" x14ac:dyDescent="0.25">
      <c r="A33" s="2" t="s">
        <v>378</v>
      </c>
      <c r="B33" s="5">
        <v>0</v>
      </c>
      <c r="C33" s="5">
        <v>0</v>
      </c>
      <c r="D33" s="5">
        <v>0</v>
      </c>
      <c r="E33" s="5">
        <v>0</v>
      </c>
    </row>
    <row r="34" spans="1:5" x14ac:dyDescent="0.25">
      <c r="A34" s="2" t="s">
        <v>379</v>
      </c>
      <c r="B34" s="5">
        <v>1</v>
      </c>
      <c r="C34" s="5">
        <v>6</v>
      </c>
      <c r="D34" s="5">
        <v>0</v>
      </c>
      <c r="E34" s="5">
        <v>7</v>
      </c>
    </row>
    <row r="35" spans="1:5" x14ac:dyDescent="0.25">
      <c r="A35" s="2" t="s">
        <v>380</v>
      </c>
      <c r="B35" s="5">
        <v>2</v>
      </c>
      <c r="C35" s="5">
        <v>1</v>
      </c>
      <c r="D35" s="5">
        <v>0</v>
      </c>
      <c r="E35" s="5">
        <v>3</v>
      </c>
    </row>
    <row r="36" spans="1:5" x14ac:dyDescent="0.25">
      <c r="A36" s="2" t="s">
        <v>381</v>
      </c>
      <c r="B36" s="5">
        <v>1</v>
      </c>
      <c r="C36" s="5">
        <v>0</v>
      </c>
      <c r="D36" s="5">
        <v>0</v>
      </c>
      <c r="E36" s="5">
        <v>1</v>
      </c>
    </row>
    <row r="37" spans="1:5" x14ac:dyDescent="0.25">
      <c r="A37" s="2" t="s">
        <v>382</v>
      </c>
      <c r="B37" s="5">
        <v>1</v>
      </c>
      <c r="C37" s="5">
        <v>1</v>
      </c>
      <c r="D37" s="5">
        <v>0</v>
      </c>
      <c r="E37" s="5">
        <v>2</v>
      </c>
    </row>
    <row r="38" spans="1:5" x14ac:dyDescent="0.25">
      <c r="A38" s="2" t="s">
        <v>383</v>
      </c>
      <c r="B38" s="5">
        <v>2</v>
      </c>
      <c r="C38" s="5">
        <v>2</v>
      </c>
      <c r="D38" s="5">
        <v>1</v>
      </c>
      <c r="E38" s="5">
        <v>5</v>
      </c>
    </row>
    <row r="39" spans="1:5" x14ac:dyDescent="0.25">
      <c r="A39" s="2" t="s">
        <v>384</v>
      </c>
      <c r="B39" s="5">
        <v>4</v>
      </c>
      <c r="C39" s="5">
        <v>1</v>
      </c>
      <c r="D39" s="5">
        <v>0</v>
      </c>
      <c r="E39" s="5">
        <v>5</v>
      </c>
    </row>
    <row r="40" spans="1:5" x14ac:dyDescent="0.25">
      <c r="A40" s="2" t="s">
        <v>385</v>
      </c>
      <c r="B40" s="5">
        <v>5</v>
      </c>
      <c r="C40" s="5">
        <v>3</v>
      </c>
      <c r="D40" s="5">
        <v>0</v>
      </c>
      <c r="E40" s="5">
        <v>8</v>
      </c>
    </row>
    <row r="41" spans="1:5" x14ac:dyDescent="0.25">
      <c r="A41" s="2" t="s">
        <v>386</v>
      </c>
      <c r="B41" s="5">
        <v>6</v>
      </c>
      <c r="C41" s="5">
        <v>0</v>
      </c>
      <c r="D41" s="5">
        <v>0</v>
      </c>
      <c r="E41" s="5">
        <v>6</v>
      </c>
    </row>
    <row r="42" spans="1:5" s="7" customFormat="1" x14ac:dyDescent="0.25">
      <c r="A42" s="8" t="s">
        <v>443</v>
      </c>
      <c r="B42" s="18">
        <f>SUM(B5:B41)</f>
        <v>62</v>
      </c>
      <c r="C42" s="18">
        <f t="shared" ref="C42:E42" si="0">SUM(C5:C41)</f>
        <v>32</v>
      </c>
      <c r="D42" s="18">
        <f t="shared" si="0"/>
        <v>9</v>
      </c>
      <c r="E42" s="18">
        <f t="shared" si="0"/>
        <v>103</v>
      </c>
    </row>
  </sheetData>
  <printOptions horizontalCentered="1"/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6" width="9.140625" style="17"/>
  </cols>
  <sheetData>
    <row r="1" spans="1:6" ht="122.25" customHeight="1" x14ac:dyDescent="0.25">
      <c r="A1" s="36" t="s">
        <v>561</v>
      </c>
      <c r="B1" s="39" t="s">
        <v>562</v>
      </c>
      <c r="C1" s="39" t="s">
        <v>633</v>
      </c>
      <c r="D1" s="39" t="s">
        <v>649</v>
      </c>
      <c r="E1" s="40" t="s">
        <v>496</v>
      </c>
      <c r="F1" s="6" t="s">
        <v>497</v>
      </c>
    </row>
    <row r="2" spans="1:6" x14ac:dyDescent="0.25">
      <c r="A2" s="24">
        <v>2019</v>
      </c>
      <c r="B2" s="5" t="s">
        <v>526</v>
      </c>
      <c r="C2" s="5"/>
      <c r="D2" s="6"/>
      <c r="E2" s="6"/>
      <c r="F2" s="6"/>
    </row>
    <row r="4" spans="1:6" s="7" customFormat="1" x14ac:dyDescent="0.25">
      <c r="A4" s="9" t="s">
        <v>490</v>
      </c>
      <c r="B4" s="19"/>
      <c r="C4" s="19"/>
      <c r="D4" s="19"/>
      <c r="E4" s="19"/>
      <c r="F4" s="19"/>
    </row>
    <row r="5" spans="1:6" x14ac:dyDescent="0.25">
      <c r="A5" s="2" t="s">
        <v>389</v>
      </c>
      <c r="B5" s="5">
        <v>5</v>
      </c>
      <c r="C5" s="5">
        <v>1</v>
      </c>
      <c r="D5" s="5">
        <v>0</v>
      </c>
      <c r="E5" s="5">
        <f>F5-(SUM(B5:D5))</f>
        <v>0</v>
      </c>
      <c r="F5" s="5">
        <v>6</v>
      </c>
    </row>
    <row r="6" spans="1:6" x14ac:dyDescent="0.25">
      <c r="A6" s="2" t="s">
        <v>390</v>
      </c>
      <c r="B6" s="5">
        <v>4</v>
      </c>
      <c r="C6" s="5">
        <v>0</v>
      </c>
      <c r="D6" s="5">
        <v>0</v>
      </c>
      <c r="E6" s="5">
        <f t="shared" ref="E6:E26" si="0">F6-(SUM(B6:D6))</f>
        <v>1</v>
      </c>
      <c r="F6" s="5">
        <v>5</v>
      </c>
    </row>
    <row r="7" spans="1:6" x14ac:dyDescent="0.25">
      <c r="A7" s="2" t="s">
        <v>391</v>
      </c>
      <c r="B7" s="5">
        <v>11</v>
      </c>
      <c r="C7" s="5">
        <v>2</v>
      </c>
      <c r="D7" s="5">
        <v>2</v>
      </c>
      <c r="E7" s="5">
        <f t="shared" si="0"/>
        <v>2</v>
      </c>
      <c r="F7" s="5">
        <v>17</v>
      </c>
    </row>
    <row r="8" spans="1:6" x14ac:dyDescent="0.25">
      <c r="A8" s="2" t="s">
        <v>392</v>
      </c>
      <c r="B8" s="5">
        <v>12</v>
      </c>
      <c r="C8" s="5">
        <v>1</v>
      </c>
      <c r="D8" s="5">
        <v>1</v>
      </c>
      <c r="E8" s="5">
        <f t="shared" si="0"/>
        <v>1</v>
      </c>
      <c r="F8" s="5">
        <v>15</v>
      </c>
    </row>
    <row r="9" spans="1:6" x14ac:dyDescent="0.25">
      <c r="A9" s="2" t="s">
        <v>393</v>
      </c>
      <c r="B9" s="5">
        <v>3</v>
      </c>
      <c r="C9" s="5">
        <v>0</v>
      </c>
      <c r="D9" s="5">
        <v>6</v>
      </c>
      <c r="E9" s="5">
        <f t="shared" si="0"/>
        <v>0</v>
      </c>
      <c r="F9" s="5">
        <v>9</v>
      </c>
    </row>
    <row r="10" spans="1:6" x14ac:dyDescent="0.25">
      <c r="A10" s="2" t="s">
        <v>394</v>
      </c>
      <c r="B10" s="5">
        <v>8</v>
      </c>
      <c r="C10" s="5">
        <v>2</v>
      </c>
      <c r="D10" s="5">
        <v>1</v>
      </c>
      <c r="E10" s="5">
        <f t="shared" si="0"/>
        <v>3</v>
      </c>
      <c r="F10" s="5">
        <v>14</v>
      </c>
    </row>
    <row r="11" spans="1:6" x14ac:dyDescent="0.25">
      <c r="A11" s="2" t="s">
        <v>395</v>
      </c>
      <c r="B11" s="5">
        <v>7</v>
      </c>
      <c r="C11" s="5">
        <v>1</v>
      </c>
      <c r="D11" s="5">
        <v>1</v>
      </c>
      <c r="E11" s="5">
        <f t="shared" si="0"/>
        <v>3</v>
      </c>
      <c r="F11" s="5">
        <v>12</v>
      </c>
    </row>
    <row r="12" spans="1:6" x14ac:dyDescent="0.25">
      <c r="A12" s="2" t="s">
        <v>396</v>
      </c>
      <c r="B12" s="5">
        <v>9</v>
      </c>
      <c r="C12" s="5">
        <v>0</v>
      </c>
      <c r="D12" s="5">
        <v>0</v>
      </c>
      <c r="E12" s="5">
        <f t="shared" si="0"/>
        <v>4</v>
      </c>
      <c r="F12" s="5">
        <v>13</v>
      </c>
    </row>
    <row r="13" spans="1:6" x14ac:dyDescent="0.25">
      <c r="A13" s="2" t="s">
        <v>397</v>
      </c>
      <c r="B13" s="5">
        <v>10</v>
      </c>
      <c r="C13" s="5">
        <v>0</v>
      </c>
      <c r="D13" s="5">
        <v>1</v>
      </c>
      <c r="E13" s="5">
        <f t="shared" si="0"/>
        <v>0</v>
      </c>
      <c r="F13" s="5">
        <v>11</v>
      </c>
    </row>
    <row r="14" spans="1:6" x14ac:dyDescent="0.25">
      <c r="A14" s="2" t="s">
        <v>398</v>
      </c>
      <c r="B14" s="5">
        <v>7</v>
      </c>
      <c r="C14" s="5">
        <v>2</v>
      </c>
      <c r="D14" s="5">
        <v>1</v>
      </c>
      <c r="E14" s="5">
        <f t="shared" si="0"/>
        <v>2</v>
      </c>
      <c r="F14" s="5">
        <v>12</v>
      </c>
    </row>
    <row r="15" spans="1:6" x14ac:dyDescent="0.25">
      <c r="A15" s="2" t="s">
        <v>399</v>
      </c>
      <c r="B15" s="5">
        <v>11</v>
      </c>
      <c r="C15" s="5">
        <v>1</v>
      </c>
      <c r="D15" s="5">
        <v>3</v>
      </c>
      <c r="E15" s="5">
        <f t="shared" si="0"/>
        <v>2</v>
      </c>
      <c r="F15" s="5">
        <v>17</v>
      </c>
    </row>
    <row r="16" spans="1:6" x14ac:dyDescent="0.25">
      <c r="A16" s="2" t="s">
        <v>400</v>
      </c>
      <c r="B16" s="5">
        <v>9</v>
      </c>
      <c r="C16" s="5">
        <v>0</v>
      </c>
      <c r="D16" s="5">
        <v>1</v>
      </c>
      <c r="E16" s="5">
        <f t="shared" si="0"/>
        <v>4</v>
      </c>
      <c r="F16" s="5">
        <v>14</v>
      </c>
    </row>
    <row r="17" spans="1:6" x14ac:dyDescent="0.25">
      <c r="A17" s="2" t="s">
        <v>401</v>
      </c>
      <c r="B17" s="5">
        <v>9</v>
      </c>
      <c r="C17" s="5">
        <v>0</v>
      </c>
      <c r="D17" s="5">
        <v>0</v>
      </c>
      <c r="E17" s="5">
        <f t="shared" si="0"/>
        <v>0</v>
      </c>
      <c r="F17" s="5">
        <v>9</v>
      </c>
    </row>
    <row r="18" spans="1:6" x14ac:dyDescent="0.25">
      <c r="A18" s="2" t="s">
        <v>402</v>
      </c>
      <c r="B18" s="5">
        <v>7</v>
      </c>
      <c r="C18" s="5">
        <v>2</v>
      </c>
      <c r="D18" s="5">
        <v>0</v>
      </c>
      <c r="E18" s="5">
        <f t="shared" si="0"/>
        <v>1</v>
      </c>
      <c r="F18" s="5">
        <v>10</v>
      </c>
    </row>
    <row r="19" spans="1:6" x14ac:dyDescent="0.25">
      <c r="A19" s="2" t="s">
        <v>403</v>
      </c>
      <c r="B19" s="5">
        <v>9</v>
      </c>
      <c r="C19" s="5">
        <v>1</v>
      </c>
      <c r="D19" s="5">
        <v>2</v>
      </c>
      <c r="E19" s="5">
        <f t="shared" si="0"/>
        <v>3</v>
      </c>
      <c r="F19" s="5">
        <v>15</v>
      </c>
    </row>
    <row r="20" spans="1:6" x14ac:dyDescent="0.25">
      <c r="A20" s="2" t="s">
        <v>404</v>
      </c>
      <c r="B20" s="5">
        <v>4</v>
      </c>
      <c r="C20" s="5">
        <v>1</v>
      </c>
      <c r="D20" s="5">
        <v>0</v>
      </c>
      <c r="E20" s="5">
        <f t="shared" si="0"/>
        <v>0</v>
      </c>
      <c r="F20" s="5">
        <v>5</v>
      </c>
    </row>
    <row r="21" spans="1:6" x14ac:dyDescent="0.25">
      <c r="A21" s="2" t="s">
        <v>405</v>
      </c>
      <c r="B21" s="5">
        <v>1</v>
      </c>
      <c r="C21" s="5">
        <v>1</v>
      </c>
      <c r="D21" s="5">
        <v>0</v>
      </c>
      <c r="E21" s="5">
        <f t="shared" si="0"/>
        <v>0</v>
      </c>
      <c r="F21" s="5">
        <v>2</v>
      </c>
    </row>
    <row r="22" spans="1:6" x14ac:dyDescent="0.25">
      <c r="A22" s="2" t="s">
        <v>406</v>
      </c>
      <c r="B22" s="5">
        <v>11</v>
      </c>
      <c r="C22" s="5">
        <v>0</v>
      </c>
      <c r="D22" s="5">
        <v>0</v>
      </c>
      <c r="E22" s="5">
        <f t="shared" si="0"/>
        <v>2</v>
      </c>
      <c r="F22" s="5">
        <v>13</v>
      </c>
    </row>
    <row r="23" spans="1:6" x14ac:dyDescent="0.25">
      <c r="A23" s="2" t="s">
        <v>407</v>
      </c>
      <c r="B23" s="5">
        <v>11</v>
      </c>
      <c r="C23" s="5">
        <v>2</v>
      </c>
      <c r="D23" s="5">
        <v>3</v>
      </c>
      <c r="E23" s="5">
        <f t="shared" si="0"/>
        <v>5</v>
      </c>
      <c r="F23" s="5">
        <v>21</v>
      </c>
    </row>
    <row r="24" spans="1:6" x14ac:dyDescent="0.25">
      <c r="A24" s="2" t="s">
        <v>408</v>
      </c>
      <c r="B24" s="5">
        <v>6</v>
      </c>
      <c r="C24" s="5">
        <v>1</v>
      </c>
      <c r="D24" s="5">
        <v>0</v>
      </c>
      <c r="E24" s="5">
        <f t="shared" si="0"/>
        <v>1</v>
      </c>
      <c r="F24" s="5">
        <v>8</v>
      </c>
    </row>
    <row r="25" spans="1:6" x14ac:dyDescent="0.25">
      <c r="A25" s="2" t="s">
        <v>409</v>
      </c>
      <c r="B25" s="5">
        <v>5</v>
      </c>
      <c r="C25" s="5">
        <v>0</v>
      </c>
      <c r="D25" s="5">
        <v>3</v>
      </c>
      <c r="E25" s="35">
        <f t="shared" si="0"/>
        <v>3</v>
      </c>
      <c r="F25" s="5">
        <v>11</v>
      </c>
    </row>
    <row r="26" spans="1:6" x14ac:dyDescent="0.25">
      <c r="A26" s="2" t="s">
        <v>410</v>
      </c>
      <c r="B26" s="5">
        <v>3</v>
      </c>
      <c r="C26" s="5">
        <v>1</v>
      </c>
      <c r="D26" s="5">
        <v>1</v>
      </c>
      <c r="E26" s="5">
        <f t="shared" si="0"/>
        <v>1</v>
      </c>
      <c r="F26" s="5">
        <v>6</v>
      </c>
    </row>
    <row r="27" spans="1:6" s="7" customFormat="1" x14ac:dyDescent="0.25">
      <c r="A27" s="8" t="s">
        <v>491</v>
      </c>
      <c r="B27" s="18">
        <f>SUM(B5:B26)</f>
        <v>162</v>
      </c>
      <c r="C27" s="18">
        <f t="shared" ref="C27:F27" si="1">SUM(C5:C26)</f>
        <v>19</v>
      </c>
      <c r="D27" s="18">
        <f t="shared" si="1"/>
        <v>26</v>
      </c>
      <c r="E27" s="18">
        <f t="shared" si="1"/>
        <v>38</v>
      </c>
      <c r="F27" s="18">
        <f t="shared" si="1"/>
        <v>245</v>
      </c>
    </row>
  </sheetData>
  <printOptions horizontalCentered="1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7" width="9.140625" style="17"/>
  </cols>
  <sheetData>
    <row r="1" spans="1:7" ht="122.25" customHeight="1" x14ac:dyDescent="0.25">
      <c r="A1" s="20" t="s">
        <v>563</v>
      </c>
      <c r="B1" s="39" t="s">
        <v>627</v>
      </c>
      <c r="C1" s="39" t="s">
        <v>628</v>
      </c>
      <c r="D1" s="39" t="s">
        <v>635</v>
      </c>
      <c r="E1" s="39" t="s">
        <v>634</v>
      </c>
      <c r="F1" s="6" t="s">
        <v>496</v>
      </c>
      <c r="G1" s="6" t="s">
        <v>497</v>
      </c>
    </row>
    <row r="2" spans="1:7" x14ac:dyDescent="0.25">
      <c r="A2" s="24">
        <v>2019</v>
      </c>
      <c r="B2" s="5" t="s">
        <v>527</v>
      </c>
      <c r="C2" s="5" t="s">
        <v>534</v>
      </c>
      <c r="D2" s="6"/>
      <c r="E2" s="6"/>
      <c r="F2" s="6"/>
      <c r="G2" s="6"/>
    </row>
    <row r="4" spans="1:7" s="7" customFormat="1" x14ac:dyDescent="0.25">
      <c r="A4" s="9" t="s">
        <v>490</v>
      </c>
      <c r="B4" s="19"/>
      <c r="C4" s="19"/>
      <c r="D4" s="19"/>
      <c r="E4" s="19"/>
      <c r="F4" s="19"/>
      <c r="G4" s="19"/>
    </row>
    <row r="5" spans="1:7" x14ac:dyDescent="0.25">
      <c r="A5" s="2" t="s">
        <v>389</v>
      </c>
      <c r="B5" s="5">
        <v>6</v>
      </c>
      <c r="C5" s="5">
        <v>5</v>
      </c>
      <c r="D5" s="5">
        <v>0</v>
      </c>
      <c r="E5" s="5">
        <v>0</v>
      </c>
      <c r="F5" s="5">
        <f>G5-(SUM(B5:E5))</f>
        <v>1</v>
      </c>
      <c r="G5" s="5">
        <v>12</v>
      </c>
    </row>
    <row r="6" spans="1:7" x14ac:dyDescent="0.25">
      <c r="A6" s="2" t="s">
        <v>390</v>
      </c>
      <c r="B6" s="5">
        <v>2</v>
      </c>
      <c r="C6" s="5">
        <v>4</v>
      </c>
      <c r="D6" s="5">
        <v>1</v>
      </c>
      <c r="E6" s="5">
        <v>1</v>
      </c>
      <c r="F6" s="5">
        <f t="shared" ref="F6:F26" si="0">G6-(SUM(B6:E6))</f>
        <v>2</v>
      </c>
      <c r="G6" s="5">
        <v>10</v>
      </c>
    </row>
    <row r="7" spans="1:7" x14ac:dyDescent="0.25">
      <c r="A7" s="2" t="s">
        <v>391</v>
      </c>
      <c r="B7" s="5">
        <v>11</v>
      </c>
      <c r="C7" s="5">
        <v>10</v>
      </c>
      <c r="D7" s="5">
        <v>1</v>
      </c>
      <c r="E7" s="5">
        <v>3</v>
      </c>
      <c r="F7" s="5">
        <f t="shared" si="0"/>
        <v>9</v>
      </c>
      <c r="G7" s="5">
        <v>34</v>
      </c>
    </row>
    <row r="8" spans="1:7" x14ac:dyDescent="0.25">
      <c r="A8" s="2" t="s">
        <v>392</v>
      </c>
      <c r="B8" s="5">
        <v>9</v>
      </c>
      <c r="C8" s="5">
        <v>11</v>
      </c>
      <c r="D8" s="5">
        <v>0</v>
      </c>
      <c r="E8" s="5">
        <v>2</v>
      </c>
      <c r="F8" s="5">
        <f t="shared" si="0"/>
        <v>8</v>
      </c>
      <c r="G8" s="5">
        <v>30</v>
      </c>
    </row>
    <row r="9" spans="1:7" x14ac:dyDescent="0.25">
      <c r="A9" s="2" t="s">
        <v>393</v>
      </c>
      <c r="B9" s="5">
        <v>4</v>
      </c>
      <c r="C9" s="5">
        <v>5</v>
      </c>
      <c r="D9" s="5">
        <v>2</v>
      </c>
      <c r="E9" s="5">
        <v>1</v>
      </c>
      <c r="F9" s="5">
        <f t="shared" si="0"/>
        <v>6</v>
      </c>
      <c r="G9" s="5">
        <v>18</v>
      </c>
    </row>
    <row r="10" spans="1:7" x14ac:dyDescent="0.25">
      <c r="A10" s="2" t="s">
        <v>394</v>
      </c>
      <c r="B10" s="5">
        <v>7</v>
      </c>
      <c r="C10" s="5">
        <v>9</v>
      </c>
      <c r="D10" s="5">
        <v>1</v>
      </c>
      <c r="E10" s="5">
        <v>3</v>
      </c>
      <c r="F10" s="5">
        <f t="shared" si="0"/>
        <v>8</v>
      </c>
      <c r="G10" s="5">
        <v>28</v>
      </c>
    </row>
    <row r="11" spans="1:7" x14ac:dyDescent="0.25">
      <c r="A11" s="2" t="s">
        <v>395</v>
      </c>
      <c r="B11" s="5">
        <v>11</v>
      </c>
      <c r="C11" s="5">
        <v>8</v>
      </c>
      <c r="D11" s="5">
        <v>0</v>
      </c>
      <c r="E11" s="5">
        <v>2</v>
      </c>
      <c r="F11" s="5">
        <f t="shared" si="0"/>
        <v>3</v>
      </c>
      <c r="G11" s="5">
        <v>24</v>
      </c>
    </row>
    <row r="12" spans="1:7" x14ac:dyDescent="0.25">
      <c r="A12" s="2" t="s">
        <v>396</v>
      </c>
      <c r="B12" s="5">
        <v>7</v>
      </c>
      <c r="C12" s="5">
        <v>8</v>
      </c>
      <c r="D12" s="5">
        <v>2</v>
      </c>
      <c r="E12" s="5">
        <v>2</v>
      </c>
      <c r="F12" s="5">
        <f t="shared" si="0"/>
        <v>7</v>
      </c>
      <c r="G12" s="5">
        <v>26</v>
      </c>
    </row>
    <row r="13" spans="1:7" x14ac:dyDescent="0.25">
      <c r="A13" s="2" t="s">
        <v>397</v>
      </c>
      <c r="B13" s="5">
        <v>7</v>
      </c>
      <c r="C13" s="5">
        <v>9</v>
      </c>
      <c r="D13" s="5">
        <v>1</v>
      </c>
      <c r="E13" s="5">
        <v>0</v>
      </c>
      <c r="F13" s="5">
        <f t="shared" si="0"/>
        <v>5</v>
      </c>
      <c r="G13" s="5">
        <v>22</v>
      </c>
    </row>
    <row r="14" spans="1:7" x14ac:dyDescent="0.25">
      <c r="A14" s="2" t="s">
        <v>398</v>
      </c>
      <c r="B14" s="5">
        <v>6</v>
      </c>
      <c r="C14" s="5">
        <v>8</v>
      </c>
      <c r="D14" s="5">
        <v>3</v>
      </c>
      <c r="E14" s="5">
        <v>4</v>
      </c>
      <c r="F14" s="5">
        <f t="shared" si="0"/>
        <v>3</v>
      </c>
      <c r="G14" s="5">
        <v>24</v>
      </c>
    </row>
    <row r="15" spans="1:7" x14ac:dyDescent="0.25">
      <c r="A15" s="2" t="s">
        <v>399</v>
      </c>
      <c r="B15" s="5">
        <v>8</v>
      </c>
      <c r="C15" s="5">
        <v>9</v>
      </c>
      <c r="D15" s="5">
        <v>5</v>
      </c>
      <c r="E15" s="5">
        <v>4</v>
      </c>
      <c r="F15" s="5">
        <f t="shared" si="0"/>
        <v>8</v>
      </c>
      <c r="G15" s="5">
        <v>34</v>
      </c>
    </row>
    <row r="16" spans="1:7" x14ac:dyDescent="0.25">
      <c r="A16" s="2" t="s">
        <v>400</v>
      </c>
      <c r="B16" s="5">
        <v>6</v>
      </c>
      <c r="C16" s="5">
        <v>9</v>
      </c>
      <c r="D16" s="5">
        <v>1</v>
      </c>
      <c r="E16" s="5">
        <v>2</v>
      </c>
      <c r="F16" s="5">
        <f t="shared" si="0"/>
        <v>10</v>
      </c>
      <c r="G16" s="5">
        <v>28</v>
      </c>
    </row>
    <row r="17" spans="1:7" x14ac:dyDescent="0.25">
      <c r="A17" s="2" t="s">
        <v>401</v>
      </c>
      <c r="B17" s="5">
        <v>8</v>
      </c>
      <c r="C17" s="5">
        <v>7</v>
      </c>
      <c r="D17" s="5">
        <v>0</v>
      </c>
      <c r="E17" s="5">
        <v>1</v>
      </c>
      <c r="F17" s="5">
        <f t="shared" si="0"/>
        <v>2</v>
      </c>
      <c r="G17" s="5">
        <v>18</v>
      </c>
    </row>
    <row r="18" spans="1:7" x14ac:dyDescent="0.25">
      <c r="A18" s="2" t="s">
        <v>402</v>
      </c>
      <c r="B18" s="5">
        <v>6</v>
      </c>
      <c r="C18" s="5">
        <v>5</v>
      </c>
      <c r="D18" s="5">
        <v>2</v>
      </c>
      <c r="E18" s="5">
        <v>3</v>
      </c>
      <c r="F18" s="5">
        <f t="shared" si="0"/>
        <v>4</v>
      </c>
      <c r="G18" s="5">
        <v>20</v>
      </c>
    </row>
    <row r="19" spans="1:7" x14ac:dyDescent="0.25">
      <c r="A19" s="2" t="s">
        <v>403</v>
      </c>
      <c r="B19" s="5">
        <v>8</v>
      </c>
      <c r="C19" s="5">
        <v>3</v>
      </c>
      <c r="D19" s="5">
        <v>2</v>
      </c>
      <c r="E19" s="5">
        <v>7</v>
      </c>
      <c r="F19" s="5">
        <f t="shared" si="0"/>
        <v>10</v>
      </c>
      <c r="G19" s="5">
        <v>30</v>
      </c>
    </row>
    <row r="20" spans="1:7" x14ac:dyDescent="0.25">
      <c r="A20" s="2" t="s">
        <v>404</v>
      </c>
      <c r="B20" s="5">
        <v>5</v>
      </c>
      <c r="C20" s="5">
        <v>5</v>
      </c>
      <c r="D20" s="5">
        <v>0</v>
      </c>
      <c r="E20" s="5">
        <v>0</v>
      </c>
      <c r="F20" s="5">
        <f t="shared" si="0"/>
        <v>0</v>
      </c>
      <c r="G20" s="5">
        <v>10</v>
      </c>
    </row>
    <row r="21" spans="1:7" x14ac:dyDescent="0.25">
      <c r="A21" s="2" t="s">
        <v>405</v>
      </c>
      <c r="B21" s="5">
        <v>1</v>
      </c>
      <c r="C21" s="5">
        <v>0</v>
      </c>
      <c r="D21" s="5">
        <v>1</v>
      </c>
      <c r="E21" s="5">
        <v>1</v>
      </c>
      <c r="F21" s="5">
        <f t="shared" si="0"/>
        <v>1</v>
      </c>
      <c r="G21" s="5">
        <v>4</v>
      </c>
    </row>
    <row r="22" spans="1:7" x14ac:dyDescent="0.25">
      <c r="A22" s="2" t="s">
        <v>406</v>
      </c>
      <c r="B22" s="5">
        <v>10</v>
      </c>
      <c r="C22" s="5">
        <v>10</v>
      </c>
      <c r="D22" s="5">
        <v>0</v>
      </c>
      <c r="E22" s="5">
        <v>0</v>
      </c>
      <c r="F22" s="5">
        <f t="shared" si="0"/>
        <v>6</v>
      </c>
      <c r="G22" s="5">
        <v>26</v>
      </c>
    </row>
    <row r="23" spans="1:7" x14ac:dyDescent="0.25">
      <c r="A23" s="2" t="s">
        <v>407</v>
      </c>
      <c r="B23" s="5">
        <v>13</v>
      </c>
      <c r="C23" s="5">
        <v>15</v>
      </c>
      <c r="D23" s="5">
        <v>4</v>
      </c>
      <c r="E23" s="5">
        <v>4</v>
      </c>
      <c r="F23" s="5">
        <f t="shared" si="0"/>
        <v>6</v>
      </c>
      <c r="G23" s="5">
        <v>42</v>
      </c>
    </row>
    <row r="24" spans="1:7" x14ac:dyDescent="0.25">
      <c r="A24" s="2" t="s">
        <v>408</v>
      </c>
      <c r="B24" s="5">
        <v>5</v>
      </c>
      <c r="C24" s="5">
        <v>6</v>
      </c>
      <c r="D24" s="5">
        <v>2</v>
      </c>
      <c r="E24" s="5">
        <v>0</v>
      </c>
      <c r="F24" s="5">
        <f t="shared" si="0"/>
        <v>3</v>
      </c>
      <c r="G24" s="5">
        <v>16</v>
      </c>
    </row>
    <row r="25" spans="1:7" x14ac:dyDescent="0.25">
      <c r="A25" s="2" t="s">
        <v>409</v>
      </c>
      <c r="B25" s="5">
        <v>3</v>
      </c>
      <c r="C25" s="5">
        <v>5</v>
      </c>
      <c r="D25" s="5">
        <v>3</v>
      </c>
      <c r="E25" s="5">
        <v>6</v>
      </c>
      <c r="F25" s="5">
        <f t="shared" si="0"/>
        <v>5</v>
      </c>
      <c r="G25" s="5">
        <v>22</v>
      </c>
    </row>
    <row r="26" spans="1:7" x14ac:dyDescent="0.25">
      <c r="A26" s="2" t="s">
        <v>410</v>
      </c>
      <c r="B26" s="5">
        <v>3</v>
      </c>
      <c r="C26" s="5">
        <v>3</v>
      </c>
      <c r="D26" s="5">
        <v>1</v>
      </c>
      <c r="E26" s="5">
        <v>2</v>
      </c>
      <c r="F26" s="5">
        <f t="shared" si="0"/>
        <v>3</v>
      </c>
      <c r="G26" s="5">
        <v>12</v>
      </c>
    </row>
    <row r="27" spans="1:7" s="7" customFormat="1" x14ac:dyDescent="0.25">
      <c r="A27" s="8" t="s">
        <v>491</v>
      </c>
      <c r="B27" s="18">
        <f>SUM(B5:B26)</f>
        <v>146</v>
      </c>
      <c r="C27" s="18">
        <f t="shared" ref="C27:G27" si="1">SUM(C5:C26)</f>
        <v>154</v>
      </c>
      <c r="D27" s="18">
        <f t="shared" si="1"/>
        <v>32</v>
      </c>
      <c r="E27" s="18">
        <f t="shared" si="1"/>
        <v>48</v>
      </c>
      <c r="F27" s="18">
        <f t="shared" si="1"/>
        <v>110</v>
      </c>
      <c r="G27" s="18">
        <f t="shared" si="1"/>
        <v>490</v>
      </c>
    </row>
  </sheetData>
  <printOptions horizontalCentered="1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style="25" bestFit="1" customWidth="1"/>
    <col min="2" max="5" width="9.140625" style="34"/>
    <col min="6" max="16384" width="9.140625" style="25"/>
  </cols>
  <sheetData>
    <row r="1" spans="1:5" ht="122.25" customHeight="1" x14ac:dyDescent="0.25">
      <c r="A1" s="20" t="s">
        <v>610</v>
      </c>
      <c r="B1" s="39" t="s">
        <v>611</v>
      </c>
      <c r="C1" s="39" t="s">
        <v>636</v>
      </c>
      <c r="D1" s="39" t="s">
        <v>496</v>
      </c>
      <c r="E1" s="39" t="s">
        <v>497</v>
      </c>
    </row>
    <row r="2" spans="1:5" x14ac:dyDescent="0.25">
      <c r="A2" s="26">
        <v>2019</v>
      </c>
      <c r="B2" s="27" t="s">
        <v>547</v>
      </c>
      <c r="C2" s="27"/>
      <c r="D2" s="27"/>
      <c r="E2" s="27"/>
    </row>
    <row r="4" spans="1:5" s="30" customFormat="1" x14ac:dyDescent="0.25">
      <c r="A4" s="28" t="s">
        <v>490</v>
      </c>
      <c r="B4" s="29"/>
      <c r="C4" s="29"/>
      <c r="D4" s="29"/>
      <c r="E4" s="29"/>
    </row>
    <row r="5" spans="1:5" x14ac:dyDescent="0.25">
      <c r="A5" s="31" t="s">
        <v>389</v>
      </c>
      <c r="B5" s="27">
        <v>4</v>
      </c>
      <c r="C5" s="27">
        <v>0</v>
      </c>
      <c r="D5" s="27">
        <f>E5-(SUM(B5:C5))</f>
        <v>2</v>
      </c>
      <c r="E5" s="27">
        <v>6</v>
      </c>
    </row>
    <row r="6" spans="1:5" x14ac:dyDescent="0.25">
      <c r="A6" s="31" t="s">
        <v>390</v>
      </c>
      <c r="B6" s="27">
        <v>3</v>
      </c>
      <c r="C6" s="27">
        <v>1</v>
      </c>
      <c r="D6" s="27">
        <f t="shared" ref="D6:D26" si="0">E6-(SUM(B6:C6))</f>
        <v>1</v>
      </c>
      <c r="E6" s="27">
        <v>5</v>
      </c>
    </row>
    <row r="7" spans="1:5" x14ac:dyDescent="0.25">
      <c r="A7" s="31" t="s">
        <v>391</v>
      </c>
      <c r="B7" s="27">
        <v>12</v>
      </c>
      <c r="C7" s="27">
        <v>1</v>
      </c>
      <c r="D7" s="27">
        <f t="shared" si="0"/>
        <v>4</v>
      </c>
      <c r="E7" s="27">
        <v>17</v>
      </c>
    </row>
    <row r="8" spans="1:5" x14ac:dyDescent="0.25">
      <c r="A8" s="31" t="s">
        <v>392</v>
      </c>
      <c r="B8" s="27">
        <v>10</v>
      </c>
      <c r="C8" s="27">
        <v>1</v>
      </c>
      <c r="D8" s="27">
        <f t="shared" si="0"/>
        <v>4</v>
      </c>
      <c r="E8" s="27">
        <v>15</v>
      </c>
    </row>
    <row r="9" spans="1:5" x14ac:dyDescent="0.25">
      <c r="A9" s="31" t="s">
        <v>393</v>
      </c>
      <c r="B9" s="27">
        <v>5</v>
      </c>
      <c r="C9" s="27">
        <v>1</v>
      </c>
      <c r="D9" s="27">
        <f t="shared" si="0"/>
        <v>3</v>
      </c>
      <c r="E9" s="27">
        <v>9</v>
      </c>
    </row>
    <row r="10" spans="1:5" x14ac:dyDescent="0.25">
      <c r="A10" s="31" t="s">
        <v>394</v>
      </c>
      <c r="B10" s="27">
        <v>8</v>
      </c>
      <c r="C10" s="27">
        <v>1</v>
      </c>
      <c r="D10" s="27">
        <f t="shared" si="0"/>
        <v>5</v>
      </c>
      <c r="E10" s="27">
        <v>14</v>
      </c>
    </row>
    <row r="11" spans="1:5" x14ac:dyDescent="0.25">
      <c r="A11" s="31" t="s">
        <v>395</v>
      </c>
      <c r="B11" s="27">
        <v>9</v>
      </c>
      <c r="C11" s="27">
        <v>0</v>
      </c>
      <c r="D11" s="27">
        <f t="shared" si="0"/>
        <v>3</v>
      </c>
      <c r="E11" s="27">
        <v>12</v>
      </c>
    </row>
    <row r="12" spans="1:5" x14ac:dyDescent="0.25">
      <c r="A12" s="31" t="s">
        <v>396</v>
      </c>
      <c r="B12" s="27">
        <v>6</v>
      </c>
      <c r="C12" s="27">
        <v>2</v>
      </c>
      <c r="D12" s="27">
        <f t="shared" si="0"/>
        <v>5</v>
      </c>
      <c r="E12" s="27">
        <v>13</v>
      </c>
    </row>
    <row r="13" spans="1:5" x14ac:dyDescent="0.25">
      <c r="A13" s="31" t="s">
        <v>397</v>
      </c>
      <c r="B13" s="27">
        <v>10</v>
      </c>
      <c r="C13" s="27">
        <v>1</v>
      </c>
      <c r="D13" s="27">
        <f t="shared" si="0"/>
        <v>0</v>
      </c>
      <c r="E13" s="27">
        <v>11</v>
      </c>
    </row>
    <row r="14" spans="1:5" x14ac:dyDescent="0.25">
      <c r="A14" s="31" t="s">
        <v>398</v>
      </c>
      <c r="B14" s="27">
        <v>9</v>
      </c>
      <c r="C14" s="27">
        <v>3</v>
      </c>
      <c r="D14" s="27">
        <f t="shared" si="0"/>
        <v>0</v>
      </c>
      <c r="E14" s="27">
        <v>12</v>
      </c>
    </row>
    <row r="15" spans="1:5" x14ac:dyDescent="0.25">
      <c r="A15" s="31" t="s">
        <v>399</v>
      </c>
      <c r="B15" s="27">
        <v>7</v>
      </c>
      <c r="C15" s="27">
        <v>5</v>
      </c>
      <c r="D15" s="27">
        <f t="shared" si="0"/>
        <v>5</v>
      </c>
      <c r="E15" s="27">
        <v>17</v>
      </c>
    </row>
    <row r="16" spans="1:5" x14ac:dyDescent="0.25">
      <c r="A16" s="31" t="s">
        <v>400</v>
      </c>
      <c r="B16" s="27">
        <v>8</v>
      </c>
      <c r="C16" s="27">
        <v>1</v>
      </c>
      <c r="D16" s="27">
        <f t="shared" si="0"/>
        <v>5</v>
      </c>
      <c r="E16" s="27">
        <v>14</v>
      </c>
    </row>
    <row r="17" spans="1:5" x14ac:dyDescent="0.25">
      <c r="A17" s="31" t="s">
        <v>401</v>
      </c>
      <c r="B17" s="27">
        <v>9</v>
      </c>
      <c r="C17" s="27">
        <v>0</v>
      </c>
      <c r="D17" s="27">
        <f t="shared" si="0"/>
        <v>0</v>
      </c>
      <c r="E17" s="27">
        <v>9</v>
      </c>
    </row>
    <row r="18" spans="1:5" x14ac:dyDescent="0.25">
      <c r="A18" s="31" t="s">
        <v>402</v>
      </c>
      <c r="B18" s="27">
        <v>8</v>
      </c>
      <c r="C18" s="27">
        <v>1</v>
      </c>
      <c r="D18" s="27">
        <f t="shared" si="0"/>
        <v>1</v>
      </c>
      <c r="E18" s="27">
        <v>10</v>
      </c>
    </row>
    <row r="19" spans="1:5" x14ac:dyDescent="0.25">
      <c r="A19" s="31" t="s">
        <v>403</v>
      </c>
      <c r="B19" s="27">
        <v>10</v>
      </c>
      <c r="C19" s="27">
        <v>3</v>
      </c>
      <c r="D19" s="27">
        <f t="shared" si="0"/>
        <v>2</v>
      </c>
      <c r="E19" s="27">
        <v>15</v>
      </c>
    </row>
    <row r="20" spans="1:5" x14ac:dyDescent="0.25">
      <c r="A20" s="31" t="s">
        <v>404</v>
      </c>
      <c r="B20" s="27">
        <v>4</v>
      </c>
      <c r="C20" s="27">
        <v>0</v>
      </c>
      <c r="D20" s="27">
        <f t="shared" si="0"/>
        <v>1</v>
      </c>
      <c r="E20" s="27">
        <v>5</v>
      </c>
    </row>
    <row r="21" spans="1:5" x14ac:dyDescent="0.25">
      <c r="A21" s="31" t="s">
        <v>405</v>
      </c>
      <c r="B21" s="27">
        <v>2</v>
      </c>
      <c r="C21" s="27">
        <v>0</v>
      </c>
      <c r="D21" s="27">
        <f t="shared" si="0"/>
        <v>0</v>
      </c>
      <c r="E21" s="27">
        <v>2</v>
      </c>
    </row>
    <row r="22" spans="1:5" x14ac:dyDescent="0.25">
      <c r="A22" s="31" t="s">
        <v>406</v>
      </c>
      <c r="B22" s="27">
        <v>12</v>
      </c>
      <c r="C22" s="27">
        <v>0</v>
      </c>
      <c r="D22" s="27">
        <f t="shared" si="0"/>
        <v>1</v>
      </c>
      <c r="E22" s="27">
        <v>13</v>
      </c>
    </row>
    <row r="23" spans="1:5" x14ac:dyDescent="0.25">
      <c r="A23" s="31" t="s">
        <v>407</v>
      </c>
      <c r="B23" s="27">
        <v>16</v>
      </c>
      <c r="C23" s="27">
        <v>3</v>
      </c>
      <c r="D23" s="27">
        <f t="shared" si="0"/>
        <v>2</v>
      </c>
      <c r="E23" s="27">
        <v>21</v>
      </c>
    </row>
    <row r="24" spans="1:5" x14ac:dyDescent="0.25">
      <c r="A24" s="31" t="s">
        <v>408</v>
      </c>
      <c r="B24" s="27">
        <v>5</v>
      </c>
      <c r="C24" s="27">
        <v>2</v>
      </c>
      <c r="D24" s="27">
        <f t="shared" si="0"/>
        <v>1</v>
      </c>
      <c r="E24" s="27">
        <v>8</v>
      </c>
    </row>
    <row r="25" spans="1:5" x14ac:dyDescent="0.25">
      <c r="A25" s="31" t="s">
        <v>409</v>
      </c>
      <c r="B25" s="27">
        <v>5</v>
      </c>
      <c r="C25" s="27">
        <v>4</v>
      </c>
      <c r="D25" s="27">
        <f t="shared" si="0"/>
        <v>2</v>
      </c>
      <c r="E25" s="27">
        <v>11</v>
      </c>
    </row>
    <row r="26" spans="1:5" x14ac:dyDescent="0.25">
      <c r="A26" s="31" t="s">
        <v>410</v>
      </c>
      <c r="B26" s="27">
        <v>3</v>
      </c>
      <c r="C26" s="27">
        <v>1</v>
      </c>
      <c r="D26" s="27">
        <f t="shared" si="0"/>
        <v>2</v>
      </c>
      <c r="E26" s="27">
        <v>6</v>
      </c>
    </row>
    <row r="27" spans="1:5" s="30" customFormat="1" x14ac:dyDescent="0.25">
      <c r="A27" s="32" t="s">
        <v>491</v>
      </c>
      <c r="B27" s="33">
        <f>SUM(B5:B26)</f>
        <v>165</v>
      </c>
      <c r="C27" s="33">
        <f t="shared" ref="C27:E27" si="1">SUM(C5:C26)</f>
        <v>31</v>
      </c>
      <c r="D27" s="33">
        <f t="shared" si="1"/>
        <v>49</v>
      </c>
      <c r="E27" s="33">
        <f t="shared" si="1"/>
        <v>245</v>
      </c>
    </row>
  </sheetData>
  <printOptions horizontalCentered="1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4" width="9.140625" style="17"/>
  </cols>
  <sheetData>
    <row r="1" spans="1:5" ht="122.25" customHeight="1" x14ac:dyDescent="0.25">
      <c r="A1" s="20" t="s">
        <v>564</v>
      </c>
      <c r="B1" s="39" t="s">
        <v>637</v>
      </c>
      <c r="C1" s="40" t="s">
        <v>496</v>
      </c>
      <c r="D1" s="40" t="s">
        <v>497</v>
      </c>
    </row>
    <row r="2" spans="1:5" x14ac:dyDescent="0.25">
      <c r="A2" s="24">
        <v>2019</v>
      </c>
      <c r="B2" s="5"/>
      <c r="C2" s="6"/>
      <c r="D2" s="6"/>
      <c r="E2" s="1"/>
    </row>
    <row r="3" spans="1:5" x14ac:dyDescent="0.25">
      <c r="C3" s="14"/>
      <c r="D3" s="14"/>
    </row>
    <row r="4" spans="1:5" s="7" customFormat="1" x14ac:dyDescent="0.25">
      <c r="A4" s="9" t="s">
        <v>490</v>
      </c>
      <c r="B4" s="19"/>
      <c r="C4" s="19"/>
      <c r="D4" s="19"/>
    </row>
    <row r="5" spans="1:5" x14ac:dyDescent="0.25">
      <c r="A5" s="2" t="s">
        <v>389</v>
      </c>
      <c r="B5" s="5">
        <v>1</v>
      </c>
      <c r="C5" s="5">
        <f>D5-B5</f>
        <v>5</v>
      </c>
      <c r="D5" s="5">
        <v>6</v>
      </c>
    </row>
    <row r="6" spans="1:5" x14ac:dyDescent="0.25">
      <c r="A6" s="2" t="s">
        <v>390</v>
      </c>
      <c r="B6" s="5">
        <v>1</v>
      </c>
      <c r="C6" s="5">
        <f t="shared" ref="C6:C26" si="0">D6-B6</f>
        <v>4</v>
      </c>
      <c r="D6" s="5">
        <v>5</v>
      </c>
    </row>
    <row r="7" spans="1:5" x14ac:dyDescent="0.25">
      <c r="A7" s="2" t="s">
        <v>391</v>
      </c>
      <c r="B7" s="5">
        <v>1</v>
      </c>
      <c r="C7" s="5">
        <f t="shared" si="0"/>
        <v>16</v>
      </c>
      <c r="D7" s="5">
        <v>17</v>
      </c>
    </row>
    <row r="8" spans="1:5" x14ac:dyDescent="0.25">
      <c r="A8" s="2" t="s">
        <v>392</v>
      </c>
      <c r="B8" s="5">
        <v>2</v>
      </c>
      <c r="C8" s="5">
        <f t="shared" si="0"/>
        <v>13</v>
      </c>
      <c r="D8" s="5">
        <v>15</v>
      </c>
    </row>
    <row r="9" spans="1:5" x14ac:dyDescent="0.25">
      <c r="A9" s="2" t="s">
        <v>393</v>
      </c>
      <c r="B9" s="5">
        <v>1</v>
      </c>
      <c r="C9" s="5">
        <f t="shared" si="0"/>
        <v>8</v>
      </c>
      <c r="D9" s="5">
        <v>9</v>
      </c>
    </row>
    <row r="10" spans="1:5" x14ac:dyDescent="0.25">
      <c r="A10" s="2" t="s">
        <v>394</v>
      </c>
      <c r="B10" s="5">
        <v>3</v>
      </c>
      <c r="C10" s="5">
        <f t="shared" si="0"/>
        <v>11</v>
      </c>
      <c r="D10" s="5">
        <v>14</v>
      </c>
    </row>
    <row r="11" spans="1:5" x14ac:dyDescent="0.25">
      <c r="A11" s="2" t="s">
        <v>395</v>
      </c>
      <c r="B11" s="5">
        <v>0</v>
      </c>
      <c r="C11" s="5">
        <f t="shared" si="0"/>
        <v>12</v>
      </c>
      <c r="D11" s="5">
        <v>12</v>
      </c>
    </row>
    <row r="12" spans="1:5" x14ac:dyDescent="0.25">
      <c r="A12" s="2" t="s">
        <v>396</v>
      </c>
      <c r="B12" s="5">
        <v>0</v>
      </c>
      <c r="C12" s="5">
        <f t="shared" si="0"/>
        <v>13</v>
      </c>
      <c r="D12" s="5">
        <v>13</v>
      </c>
    </row>
    <row r="13" spans="1:5" x14ac:dyDescent="0.25">
      <c r="A13" s="2" t="s">
        <v>397</v>
      </c>
      <c r="B13" s="5">
        <v>1</v>
      </c>
      <c r="C13" s="5">
        <f t="shared" si="0"/>
        <v>10</v>
      </c>
      <c r="D13" s="5">
        <v>11</v>
      </c>
    </row>
    <row r="14" spans="1:5" x14ac:dyDescent="0.25">
      <c r="A14" s="2" t="s">
        <v>398</v>
      </c>
      <c r="B14" s="5">
        <v>6</v>
      </c>
      <c r="C14" s="5">
        <f t="shared" si="0"/>
        <v>6</v>
      </c>
      <c r="D14" s="5">
        <v>12</v>
      </c>
    </row>
    <row r="15" spans="1:5" x14ac:dyDescent="0.25">
      <c r="A15" s="2" t="s">
        <v>399</v>
      </c>
      <c r="B15" s="5">
        <v>8</v>
      </c>
      <c r="C15" s="5">
        <f t="shared" si="0"/>
        <v>9</v>
      </c>
      <c r="D15" s="5">
        <v>17</v>
      </c>
    </row>
    <row r="16" spans="1:5" x14ac:dyDescent="0.25">
      <c r="A16" s="2" t="s">
        <v>400</v>
      </c>
      <c r="B16" s="5">
        <v>2</v>
      </c>
      <c r="C16" s="5">
        <f t="shared" si="0"/>
        <v>12</v>
      </c>
      <c r="D16" s="5">
        <v>14</v>
      </c>
    </row>
    <row r="17" spans="1:4" x14ac:dyDescent="0.25">
      <c r="A17" s="2" t="s">
        <v>401</v>
      </c>
      <c r="B17" s="5">
        <v>1</v>
      </c>
      <c r="C17" s="5">
        <f t="shared" si="0"/>
        <v>8</v>
      </c>
      <c r="D17" s="5">
        <v>9</v>
      </c>
    </row>
    <row r="18" spans="1:4" x14ac:dyDescent="0.25">
      <c r="A18" s="2" t="s">
        <v>402</v>
      </c>
      <c r="B18" s="5">
        <v>2</v>
      </c>
      <c r="C18" s="5">
        <f t="shared" si="0"/>
        <v>8</v>
      </c>
      <c r="D18" s="5">
        <v>10</v>
      </c>
    </row>
    <row r="19" spans="1:4" x14ac:dyDescent="0.25">
      <c r="A19" s="2" t="s">
        <v>403</v>
      </c>
      <c r="B19" s="5">
        <v>6</v>
      </c>
      <c r="C19" s="5">
        <f t="shared" si="0"/>
        <v>9</v>
      </c>
      <c r="D19" s="5">
        <v>15</v>
      </c>
    </row>
    <row r="20" spans="1:4" x14ac:dyDescent="0.25">
      <c r="A20" s="2" t="s">
        <v>404</v>
      </c>
      <c r="B20" s="5">
        <v>0</v>
      </c>
      <c r="C20" s="5">
        <f t="shared" si="0"/>
        <v>5</v>
      </c>
      <c r="D20" s="5">
        <v>5</v>
      </c>
    </row>
    <row r="21" spans="1:4" x14ac:dyDescent="0.25">
      <c r="A21" s="2" t="s">
        <v>405</v>
      </c>
      <c r="B21" s="5">
        <v>0</v>
      </c>
      <c r="C21" s="5">
        <f t="shared" si="0"/>
        <v>2</v>
      </c>
      <c r="D21" s="5">
        <v>2</v>
      </c>
    </row>
    <row r="22" spans="1:4" x14ac:dyDescent="0.25">
      <c r="A22" s="2" t="s">
        <v>406</v>
      </c>
      <c r="B22" s="5">
        <v>0</v>
      </c>
      <c r="C22" s="5">
        <f t="shared" si="0"/>
        <v>13</v>
      </c>
      <c r="D22" s="5">
        <v>13</v>
      </c>
    </row>
    <row r="23" spans="1:4" x14ac:dyDescent="0.25">
      <c r="A23" s="2" t="s">
        <v>407</v>
      </c>
      <c r="B23" s="5">
        <v>3</v>
      </c>
      <c r="C23" s="5">
        <f t="shared" si="0"/>
        <v>18</v>
      </c>
      <c r="D23" s="5">
        <v>21</v>
      </c>
    </row>
    <row r="24" spans="1:4" x14ac:dyDescent="0.25">
      <c r="A24" s="2" t="s">
        <v>408</v>
      </c>
      <c r="B24" s="5">
        <v>2</v>
      </c>
      <c r="C24" s="5">
        <f t="shared" si="0"/>
        <v>6</v>
      </c>
      <c r="D24" s="5">
        <v>8</v>
      </c>
    </row>
    <row r="25" spans="1:4" x14ac:dyDescent="0.25">
      <c r="A25" s="2" t="s">
        <v>409</v>
      </c>
      <c r="B25" s="5">
        <v>2</v>
      </c>
      <c r="C25" s="5">
        <f t="shared" si="0"/>
        <v>9</v>
      </c>
      <c r="D25" s="5">
        <v>11</v>
      </c>
    </row>
    <row r="26" spans="1:4" x14ac:dyDescent="0.25">
      <c r="A26" s="2" t="s">
        <v>410</v>
      </c>
      <c r="B26" s="5">
        <v>1</v>
      </c>
      <c r="C26" s="5">
        <f t="shared" si="0"/>
        <v>5</v>
      </c>
      <c r="D26" s="5">
        <v>6</v>
      </c>
    </row>
    <row r="27" spans="1:4" s="7" customFormat="1" x14ac:dyDescent="0.25">
      <c r="A27" s="8" t="s">
        <v>491</v>
      </c>
      <c r="B27" s="18">
        <f>SUM(B5:B26)</f>
        <v>43</v>
      </c>
      <c r="C27" s="18">
        <f t="shared" ref="C27:D27" si="1">SUM(C5:C26)</f>
        <v>202</v>
      </c>
      <c r="D27" s="18">
        <f t="shared" si="1"/>
        <v>245</v>
      </c>
    </row>
  </sheetData>
  <printOptions horizontalCentered="1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661</v>
      </c>
      <c r="B1" s="39" t="s">
        <v>565</v>
      </c>
      <c r="C1" s="39" t="s">
        <v>568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ht="15" customHeight="1" x14ac:dyDescent="0.25">
      <c r="A4" s="7" t="s">
        <v>418</v>
      </c>
    </row>
    <row r="5" spans="1:5" x14ac:dyDescent="0.25">
      <c r="A5" s="2" t="s">
        <v>411</v>
      </c>
      <c r="B5" s="5">
        <v>0</v>
      </c>
      <c r="C5" s="5">
        <v>0</v>
      </c>
      <c r="D5" s="5">
        <v>0</v>
      </c>
      <c r="E5" s="5">
        <v>0</v>
      </c>
    </row>
    <row r="6" spans="1:5" s="7" customFormat="1" x14ac:dyDescent="0.25">
      <c r="A6" s="8" t="s">
        <v>419</v>
      </c>
      <c r="B6" s="18">
        <f t="shared" ref="B6:E6" si="0">SUM(B5:B5)</f>
        <v>0</v>
      </c>
      <c r="C6" s="18">
        <f t="shared" si="0"/>
        <v>0</v>
      </c>
      <c r="D6" s="18">
        <f t="shared" si="0"/>
        <v>0</v>
      </c>
      <c r="E6" s="18">
        <f t="shared" si="0"/>
        <v>0</v>
      </c>
    </row>
    <row r="7" spans="1:5" s="7" customFormat="1" x14ac:dyDescent="0.25">
      <c r="A7" s="11"/>
      <c r="B7" s="23"/>
      <c r="C7" s="23"/>
      <c r="D7" s="23"/>
      <c r="E7" s="23"/>
    </row>
    <row r="8" spans="1:5" s="7" customFormat="1" x14ac:dyDescent="0.25">
      <c r="A8" s="9" t="s">
        <v>429</v>
      </c>
      <c r="B8" s="19"/>
      <c r="C8" s="19"/>
      <c r="D8" s="19"/>
      <c r="E8" s="19"/>
    </row>
    <row r="9" spans="1:5" x14ac:dyDescent="0.25">
      <c r="A9" s="2" t="s">
        <v>92</v>
      </c>
      <c r="B9" s="5">
        <v>4</v>
      </c>
      <c r="C9" s="5">
        <v>3</v>
      </c>
      <c r="D9" s="5">
        <f>E9-SUM(B9:C9)</f>
        <v>5</v>
      </c>
      <c r="E9" s="5">
        <v>12</v>
      </c>
    </row>
    <row r="10" spans="1:5" x14ac:dyDescent="0.25">
      <c r="A10" s="2" t="s">
        <v>93</v>
      </c>
      <c r="B10" s="5">
        <v>0</v>
      </c>
      <c r="C10" s="5">
        <v>0</v>
      </c>
      <c r="D10" s="5">
        <f t="shared" ref="D10:D18" si="1">E10-SUM(B10:C10)</f>
        <v>0</v>
      </c>
      <c r="E10" s="5">
        <v>0</v>
      </c>
    </row>
    <row r="11" spans="1:5" x14ac:dyDescent="0.25">
      <c r="A11" s="2" t="s">
        <v>94</v>
      </c>
      <c r="B11" s="5">
        <v>3</v>
      </c>
      <c r="C11" s="5">
        <v>1</v>
      </c>
      <c r="D11" s="5">
        <f t="shared" si="1"/>
        <v>0</v>
      </c>
      <c r="E11" s="5">
        <v>4</v>
      </c>
    </row>
    <row r="12" spans="1:5" x14ac:dyDescent="0.25">
      <c r="A12" s="2" t="s">
        <v>95</v>
      </c>
      <c r="B12" s="5">
        <v>2</v>
      </c>
      <c r="C12" s="5">
        <v>0</v>
      </c>
      <c r="D12" s="5">
        <f t="shared" si="1"/>
        <v>0</v>
      </c>
      <c r="E12" s="5">
        <v>2</v>
      </c>
    </row>
    <row r="13" spans="1:5" x14ac:dyDescent="0.25">
      <c r="A13" s="2" t="s">
        <v>96</v>
      </c>
      <c r="B13" s="5">
        <v>1</v>
      </c>
      <c r="C13" s="5">
        <v>4</v>
      </c>
      <c r="D13" s="5">
        <f t="shared" si="1"/>
        <v>0</v>
      </c>
      <c r="E13" s="5">
        <v>5</v>
      </c>
    </row>
    <row r="14" spans="1:5" x14ac:dyDescent="0.25">
      <c r="A14" s="2" t="s">
        <v>97</v>
      </c>
      <c r="B14" s="5">
        <v>1</v>
      </c>
      <c r="C14" s="5">
        <v>1</v>
      </c>
      <c r="D14" s="5">
        <f t="shared" si="1"/>
        <v>0</v>
      </c>
      <c r="E14" s="5">
        <v>2</v>
      </c>
    </row>
    <row r="15" spans="1:5" x14ac:dyDescent="0.25">
      <c r="A15" s="2" t="s">
        <v>98</v>
      </c>
      <c r="B15" s="5">
        <v>0</v>
      </c>
      <c r="C15" s="5">
        <v>2</v>
      </c>
      <c r="D15" s="5">
        <f t="shared" si="1"/>
        <v>1</v>
      </c>
      <c r="E15" s="5">
        <v>3</v>
      </c>
    </row>
    <row r="16" spans="1:5" x14ac:dyDescent="0.25">
      <c r="A16" s="2" t="s">
        <v>99</v>
      </c>
      <c r="B16" s="5">
        <v>0</v>
      </c>
      <c r="C16" s="5">
        <v>0</v>
      </c>
      <c r="D16" s="5">
        <f t="shared" si="1"/>
        <v>0</v>
      </c>
      <c r="E16" s="5">
        <v>0</v>
      </c>
    </row>
    <row r="17" spans="1:5" x14ac:dyDescent="0.25">
      <c r="A17" s="2" t="s">
        <v>100</v>
      </c>
      <c r="B17" s="5">
        <v>0</v>
      </c>
      <c r="C17" s="5">
        <v>0</v>
      </c>
      <c r="D17" s="5">
        <f t="shared" si="1"/>
        <v>1</v>
      </c>
      <c r="E17" s="5">
        <v>1</v>
      </c>
    </row>
    <row r="18" spans="1:5" x14ac:dyDescent="0.25">
      <c r="A18" s="2" t="s">
        <v>103</v>
      </c>
      <c r="B18" s="5">
        <v>0</v>
      </c>
      <c r="C18" s="5">
        <v>0</v>
      </c>
      <c r="D18" s="5">
        <f t="shared" si="1"/>
        <v>0</v>
      </c>
      <c r="E18" s="5">
        <v>0</v>
      </c>
    </row>
    <row r="19" spans="1:5" s="7" customFormat="1" x14ac:dyDescent="0.25">
      <c r="A19" s="8" t="s">
        <v>430</v>
      </c>
      <c r="B19" s="18">
        <f t="shared" ref="B19:E19" si="2">SUM(B9:B18)</f>
        <v>11</v>
      </c>
      <c r="C19" s="18">
        <f t="shared" si="2"/>
        <v>11</v>
      </c>
      <c r="D19" s="18">
        <f t="shared" si="2"/>
        <v>7</v>
      </c>
      <c r="E19" s="18">
        <f t="shared" si="2"/>
        <v>29</v>
      </c>
    </row>
    <row r="20" spans="1:5" s="7" customFormat="1" x14ac:dyDescent="0.25">
      <c r="A20" s="11"/>
      <c r="B20" s="19"/>
      <c r="C20" s="19"/>
      <c r="D20" s="19"/>
      <c r="E20" s="19"/>
    </row>
    <row r="21" spans="1:5" s="7" customFormat="1" x14ac:dyDescent="0.25">
      <c r="A21" s="11"/>
      <c r="B21" s="19"/>
      <c r="C21" s="19"/>
      <c r="D21" s="19"/>
      <c r="E21" s="19"/>
    </row>
    <row r="22" spans="1:5" s="7" customFormat="1" x14ac:dyDescent="0.25">
      <c r="A22" s="12" t="s">
        <v>435</v>
      </c>
      <c r="B22" s="19"/>
      <c r="C22" s="19"/>
      <c r="D22" s="19"/>
      <c r="E22" s="19"/>
    </row>
    <row r="23" spans="1:5" s="7" customFormat="1" x14ac:dyDescent="0.25">
      <c r="A23" s="13" t="s">
        <v>436</v>
      </c>
      <c r="B23" s="18">
        <f t="shared" ref="B23:E23" si="3">B6</f>
        <v>0</v>
      </c>
      <c r="C23" s="18">
        <f t="shared" si="3"/>
        <v>0</v>
      </c>
      <c r="D23" s="18">
        <f t="shared" si="3"/>
        <v>0</v>
      </c>
      <c r="E23" s="18">
        <f t="shared" si="3"/>
        <v>0</v>
      </c>
    </row>
    <row r="24" spans="1:5" s="7" customFormat="1" x14ac:dyDescent="0.25">
      <c r="A24" s="13" t="s">
        <v>429</v>
      </c>
      <c r="B24" s="18">
        <f>B19</f>
        <v>11</v>
      </c>
      <c r="C24" s="18">
        <f t="shared" ref="C24:E24" si="4">C19</f>
        <v>11</v>
      </c>
      <c r="D24" s="18">
        <f t="shared" si="4"/>
        <v>7</v>
      </c>
      <c r="E24" s="18">
        <f t="shared" si="4"/>
        <v>29</v>
      </c>
    </row>
    <row r="25" spans="1:5" s="7" customFormat="1" x14ac:dyDescent="0.25">
      <c r="A25" s="12" t="s">
        <v>440</v>
      </c>
      <c r="B25" s="18">
        <f t="shared" ref="B25:E25" si="5">SUM(B23:B24)</f>
        <v>11</v>
      </c>
      <c r="C25" s="18">
        <f t="shared" si="5"/>
        <v>11</v>
      </c>
      <c r="D25" s="18">
        <f t="shared" si="5"/>
        <v>7</v>
      </c>
      <c r="E25" s="18">
        <f t="shared" si="5"/>
        <v>29</v>
      </c>
    </row>
    <row r="26" spans="1:5" x14ac:dyDescent="0.25">
      <c r="A26" s="1"/>
    </row>
    <row r="27" spans="1:5" x14ac:dyDescent="0.25">
      <c r="A27" s="1"/>
    </row>
    <row r="28" spans="1:5" s="7" customFormat="1" x14ac:dyDescent="0.25">
      <c r="A28" s="11" t="s">
        <v>441</v>
      </c>
      <c r="B28" s="19"/>
      <c r="C28" s="19"/>
      <c r="D28" s="19"/>
      <c r="E28" s="19"/>
    </row>
    <row r="29" spans="1:5" x14ac:dyDescent="0.25">
      <c r="A29" s="9" t="s">
        <v>498</v>
      </c>
    </row>
    <row r="30" spans="1:5" x14ac:dyDescent="0.25">
      <c r="A30" s="2" t="s">
        <v>140</v>
      </c>
      <c r="B30" s="5">
        <v>1</v>
      </c>
      <c r="C30" s="5">
        <v>0</v>
      </c>
      <c r="D30" s="5">
        <v>0</v>
      </c>
      <c r="E30" s="5">
        <v>1</v>
      </c>
    </row>
    <row r="31" spans="1:5" x14ac:dyDescent="0.25">
      <c r="A31" s="2" t="s">
        <v>141</v>
      </c>
      <c r="B31" s="5">
        <v>8</v>
      </c>
      <c r="C31" s="5">
        <v>7</v>
      </c>
      <c r="D31" s="5">
        <v>3</v>
      </c>
      <c r="E31" s="5">
        <v>18</v>
      </c>
    </row>
    <row r="32" spans="1:5" s="7" customFormat="1" x14ac:dyDescent="0.25">
      <c r="A32" s="8" t="s">
        <v>500</v>
      </c>
      <c r="B32" s="18">
        <f>SUM(B30:B31)</f>
        <v>9</v>
      </c>
      <c r="C32" s="18">
        <f t="shared" ref="C32:E32" si="6">SUM(C30:C31)</f>
        <v>7</v>
      </c>
      <c r="D32" s="18">
        <f t="shared" si="6"/>
        <v>3</v>
      </c>
      <c r="E32" s="18">
        <f t="shared" si="6"/>
        <v>19</v>
      </c>
    </row>
    <row r="33" spans="1:5" s="7" customFormat="1" x14ac:dyDescent="0.25">
      <c r="A33" s="11"/>
      <c r="B33" s="19"/>
      <c r="C33" s="19"/>
      <c r="D33" s="19"/>
      <c r="E33" s="19"/>
    </row>
    <row r="34" spans="1:5" s="7" customFormat="1" x14ac:dyDescent="0.25">
      <c r="A34" s="11" t="s">
        <v>499</v>
      </c>
      <c r="B34" s="19"/>
      <c r="C34" s="19"/>
      <c r="D34" s="19"/>
      <c r="E34" s="19"/>
    </row>
    <row r="35" spans="1:5" x14ac:dyDescent="0.25">
      <c r="A35" s="2" t="s">
        <v>142</v>
      </c>
      <c r="B35" s="5">
        <v>1</v>
      </c>
      <c r="C35" s="5">
        <v>2</v>
      </c>
      <c r="D35" s="5">
        <v>0</v>
      </c>
      <c r="E35" s="5">
        <v>3</v>
      </c>
    </row>
    <row r="36" spans="1:5" x14ac:dyDescent="0.25">
      <c r="A36" s="2" t="s">
        <v>143</v>
      </c>
      <c r="B36" s="5">
        <v>3</v>
      </c>
      <c r="C36" s="5">
        <v>0</v>
      </c>
      <c r="D36" s="5">
        <v>1</v>
      </c>
      <c r="E36" s="5">
        <v>4</v>
      </c>
    </row>
    <row r="37" spans="1:5" x14ac:dyDescent="0.25">
      <c r="A37" s="2" t="s">
        <v>144</v>
      </c>
      <c r="B37" s="5">
        <v>3</v>
      </c>
      <c r="C37" s="5">
        <v>1</v>
      </c>
      <c r="D37" s="5">
        <v>0</v>
      </c>
      <c r="E37" s="5">
        <v>4</v>
      </c>
    </row>
    <row r="38" spans="1:5" s="7" customFormat="1" x14ac:dyDescent="0.25">
      <c r="A38" s="8" t="s">
        <v>501</v>
      </c>
      <c r="B38" s="18">
        <f>SUM(B35:B37)</f>
        <v>7</v>
      </c>
      <c r="C38" s="18">
        <f t="shared" ref="C38:E38" si="7">SUM(C35:C37)</f>
        <v>3</v>
      </c>
      <c r="D38" s="18">
        <f t="shared" si="7"/>
        <v>1</v>
      </c>
      <c r="E38" s="18">
        <f t="shared" si="7"/>
        <v>11</v>
      </c>
    </row>
    <row r="39" spans="1:5" s="7" customFormat="1" x14ac:dyDescent="0.25">
      <c r="A39" s="11"/>
      <c r="B39" s="19"/>
      <c r="C39" s="19"/>
      <c r="D39" s="19"/>
      <c r="E39" s="19"/>
    </row>
    <row r="40" spans="1:5" s="7" customFormat="1" x14ac:dyDescent="0.25">
      <c r="A40" s="11" t="s">
        <v>502</v>
      </c>
      <c r="B40" s="19"/>
      <c r="C40" s="19"/>
      <c r="D40" s="19"/>
      <c r="E40" s="19"/>
    </row>
    <row r="41" spans="1:5" x14ac:dyDescent="0.25">
      <c r="A41" s="2" t="s">
        <v>145</v>
      </c>
      <c r="B41" s="5">
        <v>7</v>
      </c>
      <c r="C41" s="5">
        <v>2</v>
      </c>
      <c r="D41" s="5">
        <v>2</v>
      </c>
      <c r="E41" s="5">
        <v>11</v>
      </c>
    </row>
    <row r="42" spans="1:5" x14ac:dyDescent="0.25">
      <c r="A42" s="2" t="s">
        <v>146</v>
      </c>
      <c r="B42" s="5">
        <v>6</v>
      </c>
      <c r="C42" s="5">
        <v>0</v>
      </c>
      <c r="D42" s="5">
        <v>0</v>
      </c>
      <c r="E42" s="5">
        <v>6</v>
      </c>
    </row>
    <row r="43" spans="1:5" x14ac:dyDescent="0.25">
      <c r="A43" s="2" t="s">
        <v>147</v>
      </c>
      <c r="B43" s="5">
        <v>3</v>
      </c>
      <c r="C43" s="5">
        <v>4</v>
      </c>
      <c r="D43" s="5">
        <v>7</v>
      </c>
      <c r="E43" s="5">
        <v>14</v>
      </c>
    </row>
    <row r="44" spans="1:5" s="7" customFormat="1" x14ac:dyDescent="0.25">
      <c r="A44" s="8" t="s">
        <v>503</v>
      </c>
      <c r="B44" s="18">
        <f>SUM(B41:B43)</f>
        <v>16</v>
      </c>
      <c r="C44" s="18">
        <f t="shared" ref="C44:E44" si="8">SUM(C41:C43)</f>
        <v>6</v>
      </c>
      <c r="D44" s="18">
        <f t="shared" si="8"/>
        <v>9</v>
      </c>
      <c r="E44" s="18">
        <f t="shared" si="8"/>
        <v>31</v>
      </c>
    </row>
    <row r="45" spans="1:5" s="7" customFormat="1" x14ac:dyDescent="0.25">
      <c r="A45" s="11"/>
      <c r="B45" s="19"/>
      <c r="C45" s="19"/>
      <c r="D45" s="19"/>
      <c r="E45" s="19"/>
    </row>
    <row r="46" spans="1:5" s="7" customFormat="1" x14ac:dyDescent="0.25">
      <c r="A46" s="11" t="s">
        <v>504</v>
      </c>
      <c r="B46" s="19"/>
      <c r="C46" s="19"/>
      <c r="D46" s="19"/>
      <c r="E46" s="19"/>
    </row>
    <row r="47" spans="1:5" x14ac:dyDescent="0.25">
      <c r="A47" s="2" t="s">
        <v>148</v>
      </c>
      <c r="B47" s="5">
        <v>3</v>
      </c>
      <c r="C47" s="5">
        <v>3</v>
      </c>
      <c r="D47" s="5">
        <v>0</v>
      </c>
      <c r="E47" s="5">
        <v>6</v>
      </c>
    </row>
    <row r="48" spans="1:5" x14ac:dyDescent="0.25">
      <c r="A48" s="2" t="s">
        <v>149</v>
      </c>
      <c r="B48" s="5">
        <v>0</v>
      </c>
      <c r="C48" s="5">
        <v>2</v>
      </c>
      <c r="D48" s="5">
        <v>0</v>
      </c>
      <c r="E48" s="5">
        <v>2</v>
      </c>
    </row>
    <row r="49" spans="1:5" s="7" customFormat="1" x14ac:dyDescent="0.25">
      <c r="A49" s="8" t="s">
        <v>505</v>
      </c>
      <c r="B49" s="18">
        <f>SUM(B47:B48)</f>
        <v>3</v>
      </c>
      <c r="C49" s="18">
        <f t="shared" ref="C49:E49" si="9">SUM(C47:C48)</f>
        <v>5</v>
      </c>
      <c r="D49" s="18">
        <f t="shared" si="9"/>
        <v>0</v>
      </c>
      <c r="E49" s="18">
        <f t="shared" si="9"/>
        <v>8</v>
      </c>
    </row>
    <row r="50" spans="1:5" x14ac:dyDescent="0.25">
      <c r="A50" s="1"/>
    </row>
    <row r="51" spans="1:5" s="7" customFormat="1" x14ac:dyDescent="0.25">
      <c r="A51" s="11" t="s">
        <v>506</v>
      </c>
      <c r="B51" s="19"/>
      <c r="C51" s="19"/>
      <c r="D51" s="19"/>
      <c r="E51" s="19"/>
    </row>
    <row r="52" spans="1:5" s="7" customFormat="1" x14ac:dyDescent="0.25">
      <c r="A52" s="15" t="s">
        <v>498</v>
      </c>
      <c r="B52" s="18">
        <f>B32</f>
        <v>9</v>
      </c>
      <c r="C52" s="18">
        <f t="shared" ref="C52:E52" si="10">C32</f>
        <v>7</v>
      </c>
      <c r="D52" s="18">
        <f t="shared" si="10"/>
        <v>3</v>
      </c>
      <c r="E52" s="18">
        <f t="shared" si="10"/>
        <v>19</v>
      </c>
    </row>
    <row r="53" spans="1:5" s="7" customFormat="1" x14ac:dyDescent="0.25">
      <c r="A53" s="13" t="s">
        <v>499</v>
      </c>
      <c r="B53" s="18">
        <f>B38</f>
        <v>7</v>
      </c>
      <c r="C53" s="18">
        <f t="shared" ref="C53:E53" si="11">C38</f>
        <v>3</v>
      </c>
      <c r="D53" s="18">
        <f t="shared" si="11"/>
        <v>1</v>
      </c>
      <c r="E53" s="18">
        <f t="shared" si="11"/>
        <v>11</v>
      </c>
    </row>
    <row r="54" spans="1:5" s="7" customFormat="1" x14ac:dyDescent="0.25">
      <c r="A54" s="13" t="s">
        <v>502</v>
      </c>
      <c r="B54" s="18">
        <f>B44</f>
        <v>16</v>
      </c>
      <c r="C54" s="18">
        <f t="shared" ref="C54:E54" si="12">C44</f>
        <v>6</v>
      </c>
      <c r="D54" s="18">
        <f t="shared" si="12"/>
        <v>9</v>
      </c>
      <c r="E54" s="18">
        <f t="shared" si="12"/>
        <v>31</v>
      </c>
    </row>
    <row r="55" spans="1:5" s="7" customFormat="1" x14ac:dyDescent="0.25">
      <c r="A55" s="13" t="s">
        <v>504</v>
      </c>
      <c r="B55" s="18">
        <f>B49</f>
        <v>3</v>
      </c>
      <c r="C55" s="18">
        <f t="shared" ref="C55:E55" si="13">C49</f>
        <v>5</v>
      </c>
      <c r="D55" s="18">
        <f t="shared" si="13"/>
        <v>0</v>
      </c>
      <c r="E55" s="18">
        <f t="shared" si="13"/>
        <v>8</v>
      </c>
    </row>
    <row r="56" spans="1:5" s="7" customFormat="1" x14ac:dyDescent="0.25">
      <c r="A56" s="8" t="s">
        <v>510</v>
      </c>
      <c r="B56" s="18">
        <f>SUM(B52:B55)</f>
        <v>35</v>
      </c>
      <c r="C56" s="18">
        <f t="shared" ref="C56:E56" si="14">SUM(C52:C55)</f>
        <v>21</v>
      </c>
      <c r="D56" s="18">
        <f t="shared" si="14"/>
        <v>13</v>
      </c>
      <c r="E56" s="18">
        <f t="shared" si="14"/>
        <v>69</v>
      </c>
    </row>
    <row r="57" spans="1:5" x14ac:dyDescent="0.25">
      <c r="A57" s="1"/>
    </row>
    <row r="58" spans="1:5" s="7" customFormat="1" x14ac:dyDescent="0.25">
      <c r="A58" s="9" t="s">
        <v>487</v>
      </c>
      <c r="B58" s="19"/>
      <c r="C58" s="19"/>
      <c r="D58" s="19"/>
      <c r="E58" s="19"/>
    </row>
    <row r="59" spans="1:5" x14ac:dyDescent="0.25">
      <c r="A59" s="2" t="s">
        <v>350</v>
      </c>
      <c r="B59" s="5">
        <v>1</v>
      </c>
      <c r="C59" s="5">
        <v>1</v>
      </c>
      <c r="D59" s="5">
        <f>E59-SUM(B59:C59)</f>
        <v>0</v>
      </c>
      <c r="E59" s="5">
        <v>2</v>
      </c>
    </row>
    <row r="60" spans="1:5" x14ac:dyDescent="0.25">
      <c r="A60" s="2" t="s">
        <v>351</v>
      </c>
      <c r="B60" s="5">
        <v>1</v>
      </c>
      <c r="C60" s="5">
        <v>0</v>
      </c>
      <c r="D60" s="5">
        <f t="shared" ref="D60:D95" si="15">E60-SUM(B60:C60)</f>
        <v>1</v>
      </c>
      <c r="E60" s="5">
        <v>2</v>
      </c>
    </row>
    <row r="61" spans="1:5" x14ac:dyDescent="0.25">
      <c r="A61" s="2" t="s">
        <v>352</v>
      </c>
      <c r="B61" s="5">
        <v>0</v>
      </c>
      <c r="C61" s="5">
        <v>1</v>
      </c>
      <c r="D61" s="5">
        <f t="shared" si="15"/>
        <v>0</v>
      </c>
      <c r="E61" s="5">
        <v>1</v>
      </c>
    </row>
    <row r="62" spans="1:5" x14ac:dyDescent="0.25">
      <c r="A62" s="2" t="s">
        <v>353</v>
      </c>
      <c r="B62" s="5">
        <v>1</v>
      </c>
      <c r="C62" s="5">
        <v>0</v>
      </c>
      <c r="D62" s="5">
        <f t="shared" si="15"/>
        <v>0</v>
      </c>
      <c r="E62" s="5">
        <v>1</v>
      </c>
    </row>
    <row r="63" spans="1:5" x14ac:dyDescent="0.25">
      <c r="A63" s="2" t="s">
        <v>354</v>
      </c>
      <c r="B63" s="5">
        <v>0</v>
      </c>
      <c r="C63" s="5">
        <v>4</v>
      </c>
      <c r="D63" s="5">
        <f t="shared" si="15"/>
        <v>1</v>
      </c>
      <c r="E63" s="5">
        <v>5</v>
      </c>
    </row>
    <row r="64" spans="1:5" x14ac:dyDescent="0.25">
      <c r="A64" s="2" t="s">
        <v>355</v>
      </c>
      <c r="B64" s="5">
        <v>0</v>
      </c>
      <c r="C64" s="5">
        <v>2</v>
      </c>
      <c r="D64" s="5">
        <f t="shared" si="15"/>
        <v>1</v>
      </c>
      <c r="E64" s="5">
        <v>3</v>
      </c>
    </row>
    <row r="65" spans="1:5" x14ac:dyDescent="0.25">
      <c r="A65" s="2" t="s">
        <v>356</v>
      </c>
      <c r="B65" s="5">
        <v>1</v>
      </c>
      <c r="C65" s="5">
        <v>0</v>
      </c>
      <c r="D65" s="5">
        <f t="shared" si="15"/>
        <v>0</v>
      </c>
      <c r="E65" s="5">
        <v>1</v>
      </c>
    </row>
    <row r="66" spans="1:5" x14ac:dyDescent="0.25">
      <c r="A66" s="2" t="s">
        <v>357</v>
      </c>
      <c r="B66" s="5">
        <v>0</v>
      </c>
      <c r="C66" s="5">
        <v>0</v>
      </c>
      <c r="D66" s="5">
        <f t="shared" si="15"/>
        <v>0</v>
      </c>
      <c r="E66" s="5">
        <v>0</v>
      </c>
    </row>
    <row r="67" spans="1:5" x14ac:dyDescent="0.25">
      <c r="A67" s="2" t="s">
        <v>358</v>
      </c>
      <c r="B67" s="5">
        <v>2</v>
      </c>
      <c r="C67" s="5">
        <v>0</v>
      </c>
      <c r="D67" s="5">
        <f t="shared" si="15"/>
        <v>0</v>
      </c>
      <c r="E67" s="5">
        <v>2</v>
      </c>
    </row>
    <row r="68" spans="1:5" x14ac:dyDescent="0.25">
      <c r="A68" s="2" t="s">
        <v>359</v>
      </c>
      <c r="B68" s="5">
        <v>4</v>
      </c>
      <c r="C68" s="5">
        <v>1</v>
      </c>
      <c r="D68" s="5">
        <f t="shared" si="15"/>
        <v>0</v>
      </c>
      <c r="E68" s="5">
        <v>5</v>
      </c>
    </row>
    <row r="69" spans="1:5" x14ac:dyDescent="0.25">
      <c r="A69" s="2" t="s">
        <v>360</v>
      </c>
      <c r="B69" s="5">
        <v>2</v>
      </c>
      <c r="C69" s="5">
        <v>0</v>
      </c>
      <c r="D69" s="5">
        <f t="shared" si="15"/>
        <v>0</v>
      </c>
      <c r="E69" s="5">
        <v>2</v>
      </c>
    </row>
    <row r="70" spans="1:5" x14ac:dyDescent="0.25">
      <c r="A70" s="2" t="s">
        <v>361</v>
      </c>
      <c r="B70" s="5">
        <v>2</v>
      </c>
      <c r="C70" s="5">
        <v>0</v>
      </c>
      <c r="D70" s="5">
        <f t="shared" si="15"/>
        <v>0</v>
      </c>
      <c r="E70" s="5">
        <v>2</v>
      </c>
    </row>
    <row r="71" spans="1:5" x14ac:dyDescent="0.25">
      <c r="A71" s="2" t="s">
        <v>362</v>
      </c>
      <c r="B71" s="5">
        <v>0</v>
      </c>
      <c r="C71" s="5">
        <v>0</v>
      </c>
      <c r="D71" s="5">
        <f t="shared" si="15"/>
        <v>0</v>
      </c>
      <c r="E71" s="5">
        <v>0</v>
      </c>
    </row>
    <row r="72" spans="1:5" x14ac:dyDescent="0.25">
      <c r="A72" s="2" t="s">
        <v>363</v>
      </c>
      <c r="B72" s="5">
        <v>0</v>
      </c>
      <c r="C72" s="5">
        <v>2</v>
      </c>
      <c r="D72" s="5">
        <f t="shared" si="15"/>
        <v>0</v>
      </c>
      <c r="E72" s="5">
        <v>2</v>
      </c>
    </row>
    <row r="73" spans="1:5" x14ac:dyDescent="0.25">
      <c r="A73" s="2" t="s">
        <v>364</v>
      </c>
      <c r="B73" s="5">
        <v>3</v>
      </c>
      <c r="C73" s="5">
        <v>1</v>
      </c>
      <c r="D73" s="5">
        <f t="shared" si="15"/>
        <v>1</v>
      </c>
      <c r="E73" s="5">
        <v>5</v>
      </c>
    </row>
    <row r="74" spans="1:5" x14ac:dyDescent="0.25">
      <c r="A74" s="2" t="s">
        <v>365</v>
      </c>
      <c r="B74" s="5">
        <v>1</v>
      </c>
      <c r="C74" s="5">
        <v>0</v>
      </c>
      <c r="D74" s="5">
        <f t="shared" si="15"/>
        <v>0</v>
      </c>
      <c r="E74" s="5">
        <v>1</v>
      </c>
    </row>
    <row r="75" spans="1:5" x14ac:dyDescent="0.25">
      <c r="A75" s="2" t="s">
        <v>366</v>
      </c>
      <c r="B75" s="5">
        <v>0</v>
      </c>
      <c r="C75" s="5">
        <v>0</v>
      </c>
      <c r="D75" s="5">
        <f t="shared" si="15"/>
        <v>0</v>
      </c>
      <c r="E75" s="5">
        <v>0</v>
      </c>
    </row>
    <row r="76" spans="1:5" x14ac:dyDescent="0.25">
      <c r="A76" s="2" t="s">
        <v>367</v>
      </c>
      <c r="B76" s="5">
        <v>0</v>
      </c>
      <c r="C76" s="5">
        <v>0</v>
      </c>
      <c r="D76" s="5">
        <f t="shared" si="15"/>
        <v>0</v>
      </c>
      <c r="E76" s="5">
        <v>0</v>
      </c>
    </row>
    <row r="77" spans="1:5" x14ac:dyDescent="0.25">
      <c r="A77" s="2" t="s">
        <v>368</v>
      </c>
      <c r="B77" s="5">
        <v>5</v>
      </c>
      <c r="C77" s="5">
        <v>1</v>
      </c>
      <c r="D77" s="5">
        <f t="shared" si="15"/>
        <v>1</v>
      </c>
      <c r="E77" s="5">
        <v>7</v>
      </c>
    </row>
    <row r="78" spans="1:5" x14ac:dyDescent="0.25">
      <c r="A78" s="2" t="s">
        <v>369</v>
      </c>
      <c r="B78" s="5">
        <v>1</v>
      </c>
      <c r="C78" s="5">
        <v>1</v>
      </c>
      <c r="D78" s="5">
        <f t="shared" si="15"/>
        <v>0</v>
      </c>
      <c r="E78" s="5">
        <v>2</v>
      </c>
    </row>
    <row r="79" spans="1:5" x14ac:dyDescent="0.25">
      <c r="A79" s="2" t="s">
        <v>370</v>
      </c>
      <c r="B79" s="5">
        <v>0</v>
      </c>
      <c r="C79" s="5">
        <v>0</v>
      </c>
      <c r="D79" s="5">
        <f t="shared" si="15"/>
        <v>0</v>
      </c>
      <c r="E79" s="5">
        <v>0</v>
      </c>
    </row>
    <row r="80" spans="1:5" x14ac:dyDescent="0.25">
      <c r="A80" s="2" t="s">
        <v>371</v>
      </c>
      <c r="B80" s="5">
        <v>3</v>
      </c>
      <c r="C80" s="5">
        <v>3</v>
      </c>
      <c r="D80" s="5">
        <f t="shared" si="15"/>
        <v>0</v>
      </c>
      <c r="E80" s="5">
        <v>6</v>
      </c>
    </row>
    <row r="81" spans="1:5" x14ac:dyDescent="0.25">
      <c r="A81" s="2" t="s">
        <v>372</v>
      </c>
      <c r="B81" s="5">
        <v>0</v>
      </c>
      <c r="C81" s="5">
        <v>1</v>
      </c>
      <c r="D81" s="5">
        <f t="shared" si="15"/>
        <v>0</v>
      </c>
      <c r="E81" s="5">
        <v>1</v>
      </c>
    </row>
    <row r="82" spans="1:5" x14ac:dyDescent="0.25">
      <c r="A82" s="2" t="s">
        <v>373</v>
      </c>
      <c r="B82" s="5">
        <v>4</v>
      </c>
      <c r="C82" s="5">
        <v>1</v>
      </c>
      <c r="D82" s="5">
        <f t="shared" si="15"/>
        <v>0</v>
      </c>
      <c r="E82" s="5">
        <v>5</v>
      </c>
    </row>
    <row r="83" spans="1:5" x14ac:dyDescent="0.25">
      <c r="A83" s="2" t="s">
        <v>374</v>
      </c>
      <c r="B83" s="5">
        <v>0</v>
      </c>
      <c r="C83" s="5">
        <v>2</v>
      </c>
      <c r="D83" s="5">
        <f t="shared" si="15"/>
        <v>2</v>
      </c>
      <c r="E83" s="5">
        <v>4</v>
      </c>
    </row>
    <row r="84" spans="1:5" x14ac:dyDescent="0.25">
      <c r="A84" s="2" t="s">
        <v>375</v>
      </c>
      <c r="B84" s="5">
        <v>0</v>
      </c>
      <c r="C84" s="5">
        <v>1</v>
      </c>
      <c r="D84" s="5">
        <f t="shared" si="15"/>
        <v>0</v>
      </c>
      <c r="E84" s="5">
        <v>1</v>
      </c>
    </row>
    <row r="85" spans="1:5" x14ac:dyDescent="0.25">
      <c r="A85" s="2" t="s">
        <v>376</v>
      </c>
      <c r="B85" s="5">
        <v>1</v>
      </c>
      <c r="C85" s="5">
        <v>0</v>
      </c>
      <c r="D85" s="5">
        <f t="shared" si="15"/>
        <v>2</v>
      </c>
      <c r="E85" s="5">
        <v>3</v>
      </c>
    </row>
    <row r="86" spans="1:5" x14ac:dyDescent="0.25">
      <c r="A86" s="2" t="s">
        <v>377</v>
      </c>
      <c r="B86" s="5">
        <v>1</v>
      </c>
      <c r="C86" s="5">
        <v>1</v>
      </c>
      <c r="D86" s="5">
        <f t="shared" si="15"/>
        <v>1</v>
      </c>
      <c r="E86" s="5">
        <v>3</v>
      </c>
    </row>
    <row r="87" spans="1:5" x14ac:dyDescent="0.25">
      <c r="A87" s="2" t="s">
        <v>378</v>
      </c>
      <c r="B87" s="5">
        <v>0</v>
      </c>
      <c r="C87" s="5">
        <v>0</v>
      </c>
      <c r="D87" s="5">
        <f t="shared" si="15"/>
        <v>0</v>
      </c>
      <c r="E87" s="5">
        <v>0</v>
      </c>
    </row>
    <row r="88" spans="1:5" x14ac:dyDescent="0.25">
      <c r="A88" s="2" t="s">
        <v>379</v>
      </c>
      <c r="B88" s="5">
        <v>2</v>
      </c>
      <c r="C88" s="5">
        <v>4</v>
      </c>
      <c r="D88" s="5">
        <f t="shared" si="15"/>
        <v>1</v>
      </c>
      <c r="E88" s="5">
        <v>7</v>
      </c>
    </row>
    <row r="89" spans="1:5" x14ac:dyDescent="0.25">
      <c r="A89" s="2" t="s">
        <v>380</v>
      </c>
      <c r="B89" s="5">
        <v>2</v>
      </c>
      <c r="C89" s="5">
        <v>1</v>
      </c>
      <c r="D89" s="5">
        <f t="shared" si="15"/>
        <v>0</v>
      </c>
      <c r="E89" s="5">
        <v>3</v>
      </c>
    </row>
    <row r="90" spans="1:5" x14ac:dyDescent="0.25">
      <c r="A90" s="2" t="s">
        <v>381</v>
      </c>
      <c r="B90" s="5">
        <v>1</v>
      </c>
      <c r="C90" s="5">
        <v>0</v>
      </c>
      <c r="D90" s="5">
        <f t="shared" si="15"/>
        <v>0</v>
      </c>
      <c r="E90" s="5">
        <v>1</v>
      </c>
    </row>
    <row r="91" spans="1:5" x14ac:dyDescent="0.25">
      <c r="A91" s="2" t="s">
        <v>382</v>
      </c>
      <c r="B91" s="5">
        <v>1</v>
      </c>
      <c r="C91" s="5">
        <v>1</v>
      </c>
      <c r="D91" s="5">
        <f t="shared" si="15"/>
        <v>0</v>
      </c>
      <c r="E91" s="5">
        <v>2</v>
      </c>
    </row>
    <row r="92" spans="1:5" x14ac:dyDescent="0.25">
      <c r="A92" s="2" t="s">
        <v>383</v>
      </c>
      <c r="B92" s="5">
        <v>4</v>
      </c>
      <c r="C92" s="5">
        <v>0</v>
      </c>
      <c r="D92" s="5">
        <f t="shared" si="15"/>
        <v>1</v>
      </c>
      <c r="E92" s="5">
        <v>5</v>
      </c>
    </row>
    <row r="93" spans="1:5" x14ac:dyDescent="0.25">
      <c r="A93" s="2" t="s">
        <v>384</v>
      </c>
      <c r="B93" s="5">
        <v>4</v>
      </c>
      <c r="C93" s="5">
        <v>1</v>
      </c>
      <c r="D93" s="5">
        <f t="shared" si="15"/>
        <v>0</v>
      </c>
      <c r="E93" s="5">
        <v>5</v>
      </c>
    </row>
    <row r="94" spans="1:5" x14ac:dyDescent="0.25">
      <c r="A94" s="2" t="s">
        <v>385</v>
      </c>
      <c r="B94" s="5">
        <v>6</v>
      </c>
      <c r="C94" s="5">
        <v>2</v>
      </c>
      <c r="D94" s="5">
        <f t="shared" si="15"/>
        <v>0</v>
      </c>
      <c r="E94" s="5">
        <v>8</v>
      </c>
    </row>
    <row r="95" spans="1:5" x14ac:dyDescent="0.25">
      <c r="A95" s="2" t="s">
        <v>386</v>
      </c>
      <c r="B95" s="5">
        <v>1</v>
      </c>
      <c r="C95" s="5">
        <v>5</v>
      </c>
      <c r="D95" s="5">
        <f t="shared" si="15"/>
        <v>0</v>
      </c>
      <c r="E95" s="5">
        <v>6</v>
      </c>
    </row>
    <row r="96" spans="1:5" s="7" customFormat="1" x14ac:dyDescent="0.25">
      <c r="A96" s="8" t="s">
        <v>443</v>
      </c>
      <c r="B96" s="18">
        <f>SUM(B59:B95)</f>
        <v>54</v>
      </c>
      <c r="C96" s="18">
        <f t="shared" ref="C96:E96" si="16">SUM(C59:C95)</f>
        <v>37</v>
      </c>
      <c r="D96" s="18">
        <f t="shared" si="16"/>
        <v>12</v>
      </c>
      <c r="E96" s="18">
        <f t="shared" si="16"/>
        <v>103</v>
      </c>
    </row>
    <row r="97" spans="1:5" s="7" customFormat="1" x14ac:dyDescent="0.25">
      <c r="A97" s="11"/>
      <c r="B97" s="19"/>
      <c r="C97" s="19"/>
      <c r="D97" s="19"/>
      <c r="E97" s="19"/>
    </row>
    <row r="98" spans="1:5" s="7" customFormat="1" x14ac:dyDescent="0.25">
      <c r="B98" s="19"/>
      <c r="C98" s="19"/>
      <c r="D98" s="19"/>
      <c r="E98" s="19"/>
    </row>
    <row r="99" spans="1:5" s="7" customFormat="1" x14ac:dyDescent="0.25">
      <c r="A99" s="7" t="s">
        <v>569</v>
      </c>
      <c r="B99" s="19"/>
      <c r="C99" s="19"/>
      <c r="D99" s="19"/>
      <c r="E99" s="19"/>
    </row>
    <row r="100" spans="1:5" s="7" customFormat="1" x14ac:dyDescent="0.25">
      <c r="A100" s="16" t="s">
        <v>492</v>
      </c>
      <c r="B100" s="18">
        <f t="shared" ref="B100:E100" si="17">B25</f>
        <v>11</v>
      </c>
      <c r="C100" s="18">
        <f t="shared" si="17"/>
        <v>11</v>
      </c>
      <c r="D100" s="18">
        <f t="shared" si="17"/>
        <v>7</v>
      </c>
      <c r="E100" s="18">
        <f t="shared" si="17"/>
        <v>29</v>
      </c>
    </row>
    <row r="101" spans="1:5" s="7" customFormat="1" x14ac:dyDescent="0.25">
      <c r="A101" s="16" t="s">
        <v>441</v>
      </c>
      <c r="B101" s="18">
        <f t="shared" ref="B101:E101" si="18">B56</f>
        <v>35</v>
      </c>
      <c r="C101" s="18">
        <f t="shared" si="18"/>
        <v>21</v>
      </c>
      <c r="D101" s="18">
        <f t="shared" si="18"/>
        <v>13</v>
      </c>
      <c r="E101" s="18">
        <f t="shared" si="18"/>
        <v>69</v>
      </c>
    </row>
    <row r="102" spans="1:5" s="7" customFormat="1" x14ac:dyDescent="0.25">
      <c r="A102" s="16" t="s">
        <v>487</v>
      </c>
      <c r="B102" s="18">
        <f t="shared" ref="B102:E102" si="19">B96</f>
        <v>54</v>
      </c>
      <c r="C102" s="18">
        <f t="shared" si="19"/>
        <v>37</v>
      </c>
      <c r="D102" s="18">
        <f t="shared" si="19"/>
        <v>12</v>
      </c>
      <c r="E102" s="18">
        <f t="shared" si="19"/>
        <v>103</v>
      </c>
    </row>
    <row r="103" spans="1:5" s="7" customFormat="1" x14ac:dyDescent="0.25">
      <c r="A103" s="16" t="s">
        <v>570</v>
      </c>
      <c r="B103" s="18">
        <f t="shared" ref="B103:E103" si="20">SUM(B100:B102)</f>
        <v>100</v>
      </c>
      <c r="C103" s="18">
        <f t="shared" si="20"/>
        <v>69</v>
      </c>
      <c r="D103" s="18">
        <f t="shared" si="20"/>
        <v>32</v>
      </c>
      <c r="E103" s="18">
        <f t="shared" si="20"/>
        <v>201</v>
      </c>
    </row>
    <row r="104" spans="1:5" s="7" customFormat="1" x14ac:dyDescent="0.25">
      <c r="A104" s="16" t="s">
        <v>495</v>
      </c>
      <c r="B104" s="18">
        <v>169</v>
      </c>
      <c r="C104" s="18">
        <v>196</v>
      </c>
      <c r="D104" s="18"/>
      <c r="E104" s="18"/>
    </row>
  </sheetData>
  <printOptions horizontalCentered="1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662</v>
      </c>
      <c r="B1" s="39" t="s">
        <v>571</v>
      </c>
      <c r="C1" s="39" t="s">
        <v>572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573</v>
      </c>
      <c r="C2" s="5" t="s">
        <v>574</v>
      </c>
      <c r="D2" s="6"/>
      <c r="E2" s="6"/>
    </row>
    <row r="4" spans="1:5" ht="15" customHeight="1" x14ac:dyDescent="0.25">
      <c r="A4" s="7" t="s">
        <v>418</v>
      </c>
    </row>
    <row r="5" spans="1:5" x14ac:dyDescent="0.25">
      <c r="A5" s="2" t="s">
        <v>411</v>
      </c>
      <c r="B5" s="5">
        <v>0</v>
      </c>
      <c r="C5" s="5">
        <v>0</v>
      </c>
      <c r="D5" s="5">
        <v>0</v>
      </c>
      <c r="E5" s="5">
        <v>0</v>
      </c>
    </row>
    <row r="6" spans="1:5" s="7" customFormat="1" x14ac:dyDescent="0.25">
      <c r="A6" s="8" t="s">
        <v>419</v>
      </c>
      <c r="B6" s="18">
        <f t="shared" ref="B6:E6" si="0">SUM(B5:B5)</f>
        <v>0</v>
      </c>
      <c r="C6" s="18">
        <f t="shared" si="0"/>
        <v>0</v>
      </c>
      <c r="D6" s="18">
        <f t="shared" si="0"/>
        <v>0</v>
      </c>
      <c r="E6" s="18">
        <f t="shared" si="0"/>
        <v>0</v>
      </c>
    </row>
    <row r="7" spans="1:5" s="7" customFormat="1" x14ac:dyDescent="0.25">
      <c r="A7" s="11"/>
      <c r="B7" s="23"/>
      <c r="C7" s="23"/>
      <c r="D7" s="23"/>
      <c r="E7" s="23"/>
    </row>
    <row r="8" spans="1:5" s="7" customFormat="1" x14ac:dyDescent="0.25">
      <c r="A8" s="9" t="s">
        <v>429</v>
      </c>
      <c r="B8" s="19"/>
      <c r="C8" s="19"/>
      <c r="D8" s="19"/>
      <c r="E8" s="19"/>
    </row>
    <row r="9" spans="1:5" x14ac:dyDescent="0.25">
      <c r="A9" s="2" t="s">
        <v>92</v>
      </c>
      <c r="B9" s="5">
        <v>5</v>
      </c>
      <c r="C9" s="5">
        <v>2</v>
      </c>
      <c r="D9" s="5">
        <f>E9-SUM(B9:C9)</f>
        <v>5</v>
      </c>
      <c r="E9" s="5">
        <v>12</v>
      </c>
    </row>
    <row r="10" spans="1:5" x14ac:dyDescent="0.25">
      <c r="A10" s="2" t="s">
        <v>93</v>
      </c>
      <c r="B10" s="5">
        <v>0</v>
      </c>
      <c r="C10" s="5">
        <v>0</v>
      </c>
      <c r="D10" s="5">
        <f t="shared" ref="D10:D18" si="1">E10-SUM(B10:C10)</f>
        <v>0</v>
      </c>
      <c r="E10" s="5">
        <v>0</v>
      </c>
    </row>
    <row r="11" spans="1:5" x14ac:dyDescent="0.25">
      <c r="A11" s="2" t="s">
        <v>94</v>
      </c>
      <c r="B11" s="5">
        <v>1</v>
      </c>
      <c r="C11" s="5">
        <v>2</v>
      </c>
      <c r="D11" s="5">
        <f t="shared" si="1"/>
        <v>1</v>
      </c>
      <c r="E11" s="5">
        <v>4</v>
      </c>
    </row>
    <row r="12" spans="1:5" x14ac:dyDescent="0.25">
      <c r="A12" s="2" t="s">
        <v>95</v>
      </c>
      <c r="B12" s="5">
        <v>2</v>
      </c>
      <c r="C12" s="5">
        <v>0</v>
      </c>
      <c r="D12" s="5">
        <f t="shared" si="1"/>
        <v>0</v>
      </c>
      <c r="E12" s="5">
        <v>2</v>
      </c>
    </row>
    <row r="13" spans="1:5" x14ac:dyDescent="0.25">
      <c r="A13" s="2" t="s">
        <v>96</v>
      </c>
      <c r="B13" s="5">
        <v>2</v>
      </c>
      <c r="C13" s="5">
        <v>2</v>
      </c>
      <c r="D13" s="5">
        <f t="shared" si="1"/>
        <v>1</v>
      </c>
      <c r="E13" s="5">
        <v>5</v>
      </c>
    </row>
    <row r="14" spans="1:5" x14ac:dyDescent="0.25">
      <c r="A14" s="2" t="s">
        <v>97</v>
      </c>
      <c r="B14" s="5">
        <v>1</v>
      </c>
      <c r="C14" s="5">
        <v>1</v>
      </c>
      <c r="D14" s="5">
        <f t="shared" si="1"/>
        <v>0</v>
      </c>
      <c r="E14" s="5">
        <v>2</v>
      </c>
    </row>
    <row r="15" spans="1:5" x14ac:dyDescent="0.25">
      <c r="A15" s="2" t="s">
        <v>98</v>
      </c>
      <c r="B15" s="5">
        <v>2</v>
      </c>
      <c r="C15" s="5">
        <v>0</v>
      </c>
      <c r="D15" s="5">
        <f t="shared" si="1"/>
        <v>1</v>
      </c>
      <c r="E15" s="5">
        <v>3</v>
      </c>
    </row>
    <row r="16" spans="1:5" x14ac:dyDescent="0.25">
      <c r="A16" s="2" t="s">
        <v>99</v>
      </c>
      <c r="B16" s="5">
        <v>0</v>
      </c>
      <c r="C16" s="5">
        <v>0</v>
      </c>
      <c r="D16" s="5">
        <f t="shared" si="1"/>
        <v>0</v>
      </c>
      <c r="E16" s="5">
        <v>0</v>
      </c>
    </row>
    <row r="17" spans="1:5" x14ac:dyDescent="0.25">
      <c r="A17" s="2" t="s">
        <v>100</v>
      </c>
      <c r="B17" s="5">
        <v>0</v>
      </c>
      <c r="C17" s="5">
        <v>0</v>
      </c>
      <c r="D17" s="5">
        <f t="shared" si="1"/>
        <v>1</v>
      </c>
      <c r="E17" s="5">
        <v>1</v>
      </c>
    </row>
    <row r="18" spans="1:5" x14ac:dyDescent="0.25">
      <c r="A18" s="2" t="s">
        <v>103</v>
      </c>
      <c r="B18" s="5">
        <v>0</v>
      </c>
      <c r="C18" s="5">
        <v>0</v>
      </c>
      <c r="D18" s="5">
        <f t="shared" si="1"/>
        <v>0</v>
      </c>
      <c r="E18" s="5">
        <v>0</v>
      </c>
    </row>
    <row r="19" spans="1:5" s="7" customFormat="1" x14ac:dyDescent="0.25">
      <c r="A19" s="8" t="s">
        <v>430</v>
      </c>
      <c r="B19" s="18">
        <f t="shared" ref="B19:E19" si="2">SUM(B9:B18)</f>
        <v>13</v>
      </c>
      <c r="C19" s="18">
        <f t="shared" si="2"/>
        <v>7</v>
      </c>
      <c r="D19" s="18">
        <f t="shared" si="2"/>
        <v>9</v>
      </c>
      <c r="E19" s="18">
        <f t="shared" si="2"/>
        <v>29</v>
      </c>
    </row>
    <row r="20" spans="1:5" s="7" customFormat="1" x14ac:dyDescent="0.25">
      <c r="A20" s="11"/>
      <c r="B20" s="19"/>
      <c r="C20" s="19"/>
      <c r="D20" s="19"/>
      <c r="E20" s="19"/>
    </row>
    <row r="21" spans="1:5" s="7" customFormat="1" x14ac:dyDescent="0.25">
      <c r="A21" s="11"/>
      <c r="B21" s="19"/>
      <c r="C21" s="19"/>
      <c r="D21" s="19"/>
      <c r="E21" s="19"/>
    </row>
    <row r="22" spans="1:5" s="7" customFormat="1" x14ac:dyDescent="0.25">
      <c r="A22" s="12" t="s">
        <v>435</v>
      </c>
      <c r="B22" s="19"/>
      <c r="C22" s="19"/>
      <c r="D22" s="19"/>
      <c r="E22" s="19"/>
    </row>
    <row r="23" spans="1:5" s="7" customFormat="1" x14ac:dyDescent="0.25">
      <c r="A23" s="13" t="s">
        <v>436</v>
      </c>
      <c r="B23" s="18">
        <f t="shared" ref="B23:E23" si="3">B6</f>
        <v>0</v>
      </c>
      <c r="C23" s="18">
        <f t="shared" si="3"/>
        <v>0</v>
      </c>
      <c r="D23" s="18">
        <f t="shared" si="3"/>
        <v>0</v>
      </c>
      <c r="E23" s="18">
        <f t="shared" si="3"/>
        <v>0</v>
      </c>
    </row>
    <row r="24" spans="1:5" s="7" customFormat="1" x14ac:dyDescent="0.25">
      <c r="A24" s="13" t="s">
        <v>429</v>
      </c>
      <c r="B24" s="18">
        <f>B19</f>
        <v>13</v>
      </c>
      <c r="C24" s="18">
        <f t="shared" ref="C24:E24" si="4">C19</f>
        <v>7</v>
      </c>
      <c r="D24" s="18">
        <f t="shared" si="4"/>
        <v>9</v>
      </c>
      <c r="E24" s="18">
        <f t="shared" si="4"/>
        <v>29</v>
      </c>
    </row>
    <row r="25" spans="1:5" s="7" customFormat="1" x14ac:dyDescent="0.25">
      <c r="A25" s="12" t="s">
        <v>440</v>
      </c>
      <c r="B25" s="18">
        <f t="shared" ref="B25:E25" si="5">SUM(B23:B24)</f>
        <v>13</v>
      </c>
      <c r="C25" s="18">
        <f t="shared" si="5"/>
        <v>7</v>
      </c>
      <c r="D25" s="18">
        <f t="shared" si="5"/>
        <v>9</v>
      </c>
      <c r="E25" s="18">
        <f t="shared" si="5"/>
        <v>29</v>
      </c>
    </row>
    <row r="26" spans="1:5" x14ac:dyDescent="0.25">
      <c r="A26" s="1"/>
    </row>
    <row r="27" spans="1:5" x14ac:dyDescent="0.25">
      <c r="A27" s="1"/>
    </row>
    <row r="28" spans="1:5" s="7" customFormat="1" x14ac:dyDescent="0.25">
      <c r="A28" s="11" t="s">
        <v>441</v>
      </c>
      <c r="B28" s="19"/>
      <c r="C28" s="19"/>
      <c r="D28" s="19"/>
      <c r="E28" s="19"/>
    </row>
    <row r="29" spans="1:5" x14ac:dyDescent="0.25">
      <c r="A29" s="9" t="s">
        <v>498</v>
      </c>
    </row>
    <row r="30" spans="1:5" x14ac:dyDescent="0.25">
      <c r="A30" s="2" t="s">
        <v>140</v>
      </c>
      <c r="B30" s="5">
        <v>0</v>
      </c>
      <c r="C30" s="5">
        <v>1</v>
      </c>
      <c r="D30" s="5">
        <f>E30-SUM(B30:C30)</f>
        <v>0</v>
      </c>
      <c r="E30" s="5">
        <v>1</v>
      </c>
    </row>
    <row r="31" spans="1:5" x14ac:dyDescent="0.25">
      <c r="A31" s="2" t="s">
        <v>141</v>
      </c>
      <c r="B31" s="5">
        <v>9</v>
      </c>
      <c r="C31" s="5">
        <v>5</v>
      </c>
      <c r="D31" s="5">
        <f>E31-SUM(B31:C31)</f>
        <v>4</v>
      </c>
      <c r="E31" s="5">
        <v>18</v>
      </c>
    </row>
    <row r="32" spans="1:5" s="7" customFormat="1" x14ac:dyDescent="0.25">
      <c r="A32" s="8" t="s">
        <v>500</v>
      </c>
      <c r="B32" s="18">
        <f>SUM(B30:B31)</f>
        <v>9</v>
      </c>
      <c r="C32" s="18">
        <f t="shared" ref="C32:E32" si="6">SUM(C30:C31)</f>
        <v>6</v>
      </c>
      <c r="D32" s="18">
        <f t="shared" si="6"/>
        <v>4</v>
      </c>
      <c r="E32" s="18">
        <f t="shared" si="6"/>
        <v>19</v>
      </c>
    </row>
    <row r="33" spans="1:5" s="7" customFormat="1" x14ac:dyDescent="0.25">
      <c r="A33" s="11"/>
      <c r="B33" s="19"/>
      <c r="C33" s="19"/>
      <c r="D33" s="19"/>
      <c r="E33" s="19"/>
    </row>
    <row r="34" spans="1:5" s="7" customFormat="1" x14ac:dyDescent="0.25">
      <c r="A34" s="11" t="s">
        <v>499</v>
      </c>
      <c r="B34" s="19"/>
      <c r="C34" s="19"/>
      <c r="D34" s="19"/>
      <c r="E34" s="19"/>
    </row>
    <row r="35" spans="1:5" x14ac:dyDescent="0.25">
      <c r="A35" s="2" t="s">
        <v>142</v>
      </c>
      <c r="B35" s="5">
        <v>0</v>
      </c>
      <c r="C35" s="5">
        <v>1</v>
      </c>
      <c r="D35" s="5">
        <f>E35-SUM(B35:C35)</f>
        <v>2</v>
      </c>
      <c r="E35" s="5">
        <v>3</v>
      </c>
    </row>
    <row r="36" spans="1:5" x14ac:dyDescent="0.25">
      <c r="A36" s="2" t="s">
        <v>143</v>
      </c>
      <c r="B36" s="5">
        <v>3</v>
      </c>
      <c r="C36" s="5">
        <v>0</v>
      </c>
      <c r="D36" s="5">
        <f t="shared" ref="D36:D37" si="7">E36-SUM(B36:C36)</f>
        <v>1</v>
      </c>
      <c r="E36" s="5">
        <v>4</v>
      </c>
    </row>
    <row r="37" spans="1:5" x14ac:dyDescent="0.25">
      <c r="A37" s="2" t="s">
        <v>144</v>
      </c>
      <c r="B37" s="5">
        <v>2</v>
      </c>
      <c r="C37" s="5">
        <v>2</v>
      </c>
      <c r="D37" s="5">
        <f t="shared" si="7"/>
        <v>0</v>
      </c>
      <c r="E37" s="5">
        <v>4</v>
      </c>
    </row>
    <row r="38" spans="1:5" s="7" customFormat="1" x14ac:dyDescent="0.25">
      <c r="A38" s="8" t="s">
        <v>501</v>
      </c>
      <c r="B38" s="18">
        <f>SUM(B35:B37)</f>
        <v>5</v>
      </c>
      <c r="C38" s="18">
        <f t="shared" ref="C38:E38" si="8">SUM(C35:C37)</f>
        <v>3</v>
      </c>
      <c r="D38" s="18">
        <f t="shared" si="8"/>
        <v>3</v>
      </c>
      <c r="E38" s="18">
        <f t="shared" si="8"/>
        <v>11</v>
      </c>
    </row>
    <row r="39" spans="1:5" s="7" customFormat="1" x14ac:dyDescent="0.25">
      <c r="A39" s="11"/>
      <c r="B39" s="19"/>
      <c r="C39" s="19"/>
      <c r="D39" s="19"/>
      <c r="E39" s="19"/>
    </row>
    <row r="40" spans="1:5" s="7" customFormat="1" x14ac:dyDescent="0.25">
      <c r="A40" s="11" t="s">
        <v>502</v>
      </c>
      <c r="B40" s="19"/>
      <c r="C40" s="19"/>
      <c r="D40" s="19"/>
      <c r="E40" s="19"/>
    </row>
    <row r="41" spans="1:5" x14ac:dyDescent="0.25">
      <c r="A41" s="2" t="s">
        <v>145</v>
      </c>
      <c r="B41" s="5">
        <v>6</v>
      </c>
      <c r="C41" s="5">
        <v>2</v>
      </c>
      <c r="D41" s="5">
        <f>E41-SUM(B41:C41)</f>
        <v>3</v>
      </c>
      <c r="E41" s="5">
        <v>11</v>
      </c>
    </row>
    <row r="42" spans="1:5" x14ac:dyDescent="0.25">
      <c r="A42" s="2" t="s">
        <v>146</v>
      </c>
      <c r="B42" s="5">
        <v>5</v>
      </c>
      <c r="C42" s="5">
        <v>1</v>
      </c>
      <c r="D42" s="5">
        <f>E42-SUM(B42:C42)</f>
        <v>0</v>
      </c>
      <c r="E42" s="5">
        <v>6</v>
      </c>
    </row>
    <row r="43" spans="1:5" x14ac:dyDescent="0.25">
      <c r="A43" s="2" t="s">
        <v>147</v>
      </c>
      <c r="B43" s="5">
        <v>4</v>
      </c>
      <c r="C43" s="5">
        <v>2</v>
      </c>
      <c r="D43" s="5">
        <f>E43-SUM(B43:C43)</f>
        <v>8</v>
      </c>
      <c r="E43" s="5">
        <v>14</v>
      </c>
    </row>
    <row r="44" spans="1:5" s="7" customFormat="1" x14ac:dyDescent="0.25">
      <c r="A44" s="8" t="s">
        <v>503</v>
      </c>
      <c r="B44" s="18">
        <f>SUM(B41:B43)</f>
        <v>15</v>
      </c>
      <c r="C44" s="18">
        <f t="shared" ref="C44:E44" si="9">SUM(C41:C43)</f>
        <v>5</v>
      </c>
      <c r="D44" s="18">
        <f t="shared" si="9"/>
        <v>11</v>
      </c>
      <c r="E44" s="18">
        <f t="shared" si="9"/>
        <v>31</v>
      </c>
    </row>
    <row r="45" spans="1:5" s="7" customFormat="1" x14ac:dyDescent="0.25">
      <c r="A45" s="11"/>
      <c r="B45" s="19"/>
      <c r="C45" s="19"/>
      <c r="D45" s="19"/>
      <c r="E45" s="19"/>
    </row>
    <row r="46" spans="1:5" s="7" customFormat="1" x14ac:dyDescent="0.25">
      <c r="A46" s="11" t="s">
        <v>504</v>
      </c>
      <c r="B46" s="19"/>
      <c r="C46" s="19"/>
      <c r="D46" s="19"/>
      <c r="E46" s="19"/>
    </row>
    <row r="47" spans="1:5" x14ac:dyDescent="0.25">
      <c r="A47" s="2" t="s">
        <v>148</v>
      </c>
      <c r="B47" s="5">
        <v>2</v>
      </c>
      <c r="C47" s="5">
        <v>4</v>
      </c>
      <c r="D47" s="5">
        <f>E47-SUM(B47:C47)</f>
        <v>0</v>
      </c>
      <c r="E47" s="5">
        <v>6</v>
      </c>
    </row>
    <row r="48" spans="1:5" x14ac:dyDescent="0.25">
      <c r="A48" s="2" t="s">
        <v>149</v>
      </c>
      <c r="B48" s="5">
        <v>0</v>
      </c>
      <c r="C48" s="5">
        <v>2</v>
      </c>
      <c r="D48" s="5">
        <f>E48-SUM(B48:C48)</f>
        <v>0</v>
      </c>
      <c r="E48" s="5">
        <v>2</v>
      </c>
    </row>
    <row r="49" spans="1:5" s="7" customFormat="1" x14ac:dyDescent="0.25">
      <c r="A49" s="8" t="s">
        <v>505</v>
      </c>
      <c r="B49" s="18">
        <f>SUM(B47:B48)</f>
        <v>2</v>
      </c>
      <c r="C49" s="18">
        <f t="shared" ref="C49:E49" si="10">SUM(C47:C48)</f>
        <v>6</v>
      </c>
      <c r="D49" s="18">
        <f t="shared" si="10"/>
        <v>0</v>
      </c>
      <c r="E49" s="18">
        <f t="shared" si="10"/>
        <v>8</v>
      </c>
    </row>
    <row r="50" spans="1:5" x14ac:dyDescent="0.25">
      <c r="A50" s="1"/>
    </row>
    <row r="51" spans="1:5" s="7" customFormat="1" x14ac:dyDescent="0.25">
      <c r="A51" s="11" t="s">
        <v>506</v>
      </c>
      <c r="B51" s="19"/>
      <c r="C51" s="19"/>
      <c r="D51" s="19"/>
      <c r="E51" s="19"/>
    </row>
    <row r="52" spans="1:5" s="7" customFormat="1" x14ac:dyDescent="0.25">
      <c r="A52" s="15" t="s">
        <v>498</v>
      </c>
      <c r="B52" s="18">
        <f>B32</f>
        <v>9</v>
      </c>
      <c r="C52" s="18">
        <f t="shared" ref="C52:E52" si="11">C32</f>
        <v>6</v>
      </c>
      <c r="D52" s="18">
        <f t="shared" si="11"/>
        <v>4</v>
      </c>
      <c r="E52" s="18">
        <f t="shared" si="11"/>
        <v>19</v>
      </c>
    </row>
    <row r="53" spans="1:5" s="7" customFormat="1" x14ac:dyDescent="0.25">
      <c r="A53" s="13" t="s">
        <v>499</v>
      </c>
      <c r="B53" s="18">
        <f>B38</f>
        <v>5</v>
      </c>
      <c r="C53" s="18">
        <f t="shared" ref="C53:E53" si="12">C38</f>
        <v>3</v>
      </c>
      <c r="D53" s="18">
        <f t="shared" si="12"/>
        <v>3</v>
      </c>
      <c r="E53" s="18">
        <f t="shared" si="12"/>
        <v>11</v>
      </c>
    </row>
    <row r="54" spans="1:5" s="7" customFormat="1" x14ac:dyDescent="0.25">
      <c r="A54" s="13" t="s">
        <v>502</v>
      </c>
      <c r="B54" s="18">
        <f>B44</f>
        <v>15</v>
      </c>
      <c r="C54" s="18">
        <f t="shared" ref="C54:E54" si="13">C44</f>
        <v>5</v>
      </c>
      <c r="D54" s="18">
        <f t="shared" si="13"/>
        <v>11</v>
      </c>
      <c r="E54" s="18">
        <f t="shared" si="13"/>
        <v>31</v>
      </c>
    </row>
    <row r="55" spans="1:5" s="7" customFormat="1" x14ac:dyDescent="0.25">
      <c r="A55" s="13" t="s">
        <v>504</v>
      </c>
      <c r="B55" s="18">
        <f>B49</f>
        <v>2</v>
      </c>
      <c r="C55" s="18">
        <f t="shared" ref="C55:E55" si="14">C49</f>
        <v>6</v>
      </c>
      <c r="D55" s="18">
        <f t="shared" si="14"/>
        <v>0</v>
      </c>
      <c r="E55" s="18">
        <f t="shared" si="14"/>
        <v>8</v>
      </c>
    </row>
    <row r="56" spans="1:5" s="7" customFormat="1" x14ac:dyDescent="0.25">
      <c r="A56" s="8" t="s">
        <v>510</v>
      </c>
      <c r="B56" s="18">
        <f>SUM(B52:B55)</f>
        <v>31</v>
      </c>
      <c r="C56" s="18">
        <f t="shared" ref="C56:E56" si="15">SUM(C52:C55)</f>
        <v>20</v>
      </c>
      <c r="D56" s="18">
        <f t="shared" si="15"/>
        <v>18</v>
      </c>
      <c r="E56" s="18">
        <f t="shared" si="15"/>
        <v>69</v>
      </c>
    </row>
    <row r="57" spans="1:5" x14ac:dyDescent="0.25">
      <c r="A57" s="1"/>
    </row>
    <row r="58" spans="1:5" s="7" customFormat="1" x14ac:dyDescent="0.25">
      <c r="A58" s="9" t="s">
        <v>487</v>
      </c>
      <c r="B58" s="19"/>
      <c r="C58" s="19"/>
      <c r="D58" s="19"/>
      <c r="E58" s="19"/>
    </row>
    <row r="59" spans="1:5" x14ac:dyDescent="0.25">
      <c r="A59" s="2" t="s">
        <v>350</v>
      </c>
      <c r="B59" s="5">
        <v>1</v>
      </c>
      <c r="C59" s="5">
        <v>1</v>
      </c>
      <c r="D59" s="5">
        <f>E59-SUM(B59:C59)</f>
        <v>0</v>
      </c>
      <c r="E59" s="5">
        <v>2</v>
      </c>
    </row>
    <row r="60" spans="1:5" x14ac:dyDescent="0.25">
      <c r="A60" s="2" t="s">
        <v>351</v>
      </c>
      <c r="B60" s="5">
        <v>0</v>
      </c>
      <c r="C60" s="5">
        <v>1</v>
      </c>
      <c r="D60" s="5">
        <f t="shared" ref="D60:D95" si="16">E60-SUM(B60:C60)</f>
        <v>1</v>
      </c>
      <c r="E60" s="5">
        <v>2</v>
      </c>
    </row>
    <row r="61" spans="1:5" x14ac:dyDescent="0.25">
      <c r="A61" s="2" t="s">
        <v>352</v>
      </c>
      <c r="B61" s="5">
        <v>0</v>
      </c>
      <c r="C61" s="5">
        <v>1</v>
      </c>
      <c r="D61" s="5">
        <f t="shared" si="16"/>
        <v>0</v>
      </c>
      <c r="E61" s="5">
        <v>1</v>
      </c>
    </row>
    <row r="62" spans="1:5" x14ac:dyDescent="0.25">
      <c r="A62" s="2" t="s">
        <v>353</v>
      </c>
      <c r="B62" s="5">
        <v>0</v>
      </c>
      <c r="C62" s="5">
        <v>1</v>
      </c>
      <c r="D62" s="5">
        <f t="shared" si="16"/>
        <v>0</v>
      </c>
      <c r="E62" s="5">
        <v>1</v>
      </c>
    </row>
    <row r="63" spans="1:5" x14ac:dyDescent="0.25">
      <c r="A63" s="2" t="s">
        <v>354</v>
      </c>
      <c r="B63" s="5">
        <v>1</v>
      </c>
      <c r="C63" s="5">
        <v>2</v>
      </c>
      <c r="D63" s="5">
        <f t="shared" si="16"/>
        <v>2</v>
      </c>
      <c r="E63" s="5">
        <v>5</v>
      </c>
    </row>
    <row r="64" spans="1:5" x14ac:dyDescent="0.25">
      <c r="A64" s="2" t="s">
        <v>355</v>
      </c>
      <c r="B64" s="5">
        <v>0</v>
      </c>
      <c r="C64" s="5">
        <v>2</v>
      </c>
      <c r="D64" s="5">
        <f t="shared" si="16"/>
        <v>1</v>
      </c>
      <c r="E64" s="5">
        <v>3</v>
      </c>
    </row>
    <row r="65" spans="1:5" x14ac:dyDescent="0.25">
      <c r="A65" s="2" t="s">
        <v>356</v>
      </c>
      <c r="B65" s="5">
        <v>1</v>
      </c>
      <c r="C65" s="5">
        <v>0</v>
      </c>
      <c r="D65" s="5">
        <f t="shared" si="16"/>
        <v>0</v>
      </c>
      <c r="E65" s="5">
        <v>1</v>
      </c>
    </row>
    <row r="66" spans="1:5" x14ac:dyDescent="0.25">
      <c r="A66" s="2" t="s">
        <v>357</v>
      </c>
      <c r="B66" s="5">
        <v>0</v>
      </c>
      <c r="C66" s="5">
        <v>0</v>
      </c>
      <c r="D66" s="5">
        <f t="shared" si="16"/>
        <v>0</v>
      </c>
      <c r="E66" s="5">
        <v>0</v>
      </c>
    </row>
    <row r="67" spans="1:5" x14ac:dyDescent="0.25">
      <c r="A67" s="2" t="s">
        <v>358</v>
      </c>
      <c r="B67" s="5">
        <v>1</v>
      </c>
      <c r="C67" s="5">
        <v>1</v>
      </c>
      <c r="D67" s="5">
        <f t="shared" si="16"/>
        <v>0</v>
      </c>
      <c r="E67" s="5">
        <v>2</v>
      </c>
    </row>
    <row r="68" spans="1:5" x14ac:dyDescent="0.25">
      <c r="A68" s="2" t="s">
        <v>359</v>
      </c>
      <c r="B68" s="5">
        <v>1</v>
      </c>
      <c r="C68" s="5">
        <v>3</v>
      </c>
      <c r="D68" s="5">
        <f t="shared" si="16"/>
        <v>1</v>
      </c>
      <c r="E68" s="5">
        <v>5</v>
      </c>
    </row>
    <row r="69" spans="1:5" x14ac:dyDescent="0.25">
      <c r="A69" s="2" t="s">
        <v>360</v>
      </c>
      <c r="B69" s="5">
        <v>2</v>
      </c>
      <c r="C69" s="5">
        <v>0</v>
      </c>
      <c r="D69" s="5">
        <f t="shared" si="16"/>
        <v>0</v>
      </c>
      <c r="E69" s="5">
        <v>2</v>
      </c>
    </row>
    <row r="70" spans="1:5" x14ac:dyDescent="0.25">
      <c r="A70" s="2" t="s">
        <v>361</v>
      </c>
      <c r="B70" s="5">
        <v>0</v>
      </c>
      <c r="C70" s="5">
        <v>1</v>
      </c>
      <c r="D70" s="5">
        <f t="shared" si="16"/>
        <v>1</v>
      </c>
      <c r="E70" s="5">
        <v>2</v>
      </c>
    </row>
    <row r="71" spans="1:5" x14ac:dyDescent="0.25">
      <c r="A71" s="2" t="s">
        <v>362</v>
      </c>
      <c r="B71" s="5">
        <v>0</v>
      </c>
      <c r="C71" s="5">
        <v>0</v>
      </c>
      <c r="D71" s="5">
        <f t="shared" si="16"/>
        <v>0</v>
      </c>
      <c r="E71" s="5">
        <v>0</v>
      </c>
    </row>
    <row r="72" spans="1:5" x14ac:dyDescent="0.25">
      <c r="A72" s="2" t="s">
        <v>363</v>
      </c>
      <c r="B72" s="5">
        <v>2</v>
      </c>
      <c r="C72" s="5">
        <v>0</v>
      </c>
      <c r="D72" s="5">
        <f t="shared" si="16"/>
        <v>0</v>
      </c>
      <c r="E72" s="5">
        <v>2</v>
      </c>
    </row>
    <row r="73" spans="1:5" x14ac:dyDescent="0.25">
      <c r="A73" s="2" t="s">
        <v>364</v>
      </c>
      <c r="B73" s="5">
        <v>3</v>
      </c>
      <c r="C73" s="5">
        <v>2</v>
      </c>
      <c r="D73" s="5">
        <f t="shared" si="16"/>
        <v>0</v>
      </c>
      <c r="E73" s="5">
        <v>5</v>
      </c>
    </row>
    <row r="74" spans="1:5" x14ac:dyDescent="0.25">
      <c r="A74" s="2" t="s">
        <v>365</v>
      </c>
      <c r="B74" s="5">
        <v>0</v>
      </c>
      <c r="C74" s="5">
        <v>0</v>
      </c>
      <c r="D74" s="5">
        <f t="shared" si="16"/>
        <v>1</v>
      </c>
      <c r="E74" s="5">
        <v>1</v>
      </c>
    </row>
    <row r="75" spans="1:5" x14ac:dyDescent="0.25">
      <c r="A75" s="2" t="s">
        <v>366</v>
      </c>
      <c r="B75" s="5">
        <v>0</v>
      </c>
      <c r="C75" s="5">
        <v>0</v>
      </c>
      <c r="D75" s="5">
        <f t="shared" si="16"/>
        <v>0</v>
      </c>
      <c r="E75" s="5">
        <v>0</v>
      </c>
    </row>
    <row r="76" spans="1:5" x14ac:dyDescent="0.25">
      <c r="A76" s="2" t="s">
        <v>367</v>
      </c>
      <c r="B76" s="5">
        <v>0</v>
      </c>
      <c r="C76" s="5">
        <v>0</v>
      </c>
      <c r="D76" s="5">
        <f t="shared" si="16"/>
        <v>0</v>
      </c>
      <c r="E76" s="5">
        <v>0</v>
      </c>
    </row>
    <row r="77" spans="1:5" x14ac:dyDescent="0.25">
      <c r="A77" s="2" t="s">
        <v>368</v>
      </c>
      <c r="B77" s="5">
        <v>5</v>
      </c>
      <c r="C77" s="5">
        <v>1</v>
      </c>
      <c r="D77" s="5">
        <f t="shared" si="16"/>
        <v>1</v>
      </c>
      <c r="E77" s="5">
        <v>7</v>
      </c>
    </row>
    <row r="78" spans="1:5" x14ac:dyDescent="0.25">
      <c r="A78" s="2" t="s">
        <v>369</v>
      </c>
      <c r="B78" s="5">
        <v>1</v>
      </c>
      <c r="C78" s="5">
        <v>1</v>
      </c>
      <c r="D78" s="5">
        <f t="shared" si="16"/>
        <v>0</v>
      </c>
      <c r="E78" s="5">
        <v>2</v>
      </c>
    </row>
    <row r="79" spans="1:5" x14ac:dyDescent="0.25">
      <c r="A79" s="2" t="s">
        <v>370</v>
      </c>
      <c r="B79" s="5">
        <v>0</v>
      </c>
      <c r="C79" s="5">
        <v>0</v>
      </c>
      <c r="D79" s="5">
        <f t="shared" si="16"/>
        <v>0</v>
      </c>
      <c r="E79" s="5">
        <v>0</v>
      </c>
    </row>
    <row r="80" spans="1:5" x14ac:dyDescent="0.25">
      <c r="A80" s="2" t="s">
        <v>371</v>
      </c>
      <c r="B80" s="5">
        <v>3</v>
      </c>
      <c r="C80" s="5">
        <v>3</v>
      </c>
      <c r="D80" s="5">
        <f t="shared" si="16"/>
        <v>0</v>
      </c>
      <c r="E80" s="5">
        <v>6</v>
      </c>
    </row>
    <row r="81" spans="1:5" x14ac:dyDescent="0.25">
      <c r="A81" s="2" t="s">
        <v>372</v>
      </c>
      <c r="B81" s="5">
        <v>0</v>
      </c>
      <c r="C81" s="5">
        <v>1</v>
      </c>
      <c r="D81" s="5">
        <f t="shared" si="16"/>
        <v>0</v>
      </c>
      <c r="E81" s="5">
        <v>1</v>
      </c>
    </row>
    <row r="82" spans="1:5" x14ac:dyDescent="0.25">
      <c r="A82" s="2" t="s">
        <v>373</v>
      </c>
      <c r="B82" s="5">
        <v>4</v>
      </c>
      <c r="C82" s="5">
        <v>1</v>
      </c>
      <c r="D82" s="5">
        <f t="shared" si="16"/>
        <v>0</v>
      </c>
      <c r="E82" s="5">
        <v>5</v>
      </c>
    </row>
    <row r="83" spans="1:5" x14ac:dyDescent="0.25">
      <c r="A83" s="2" t="s">
        <v>374</v>
      </c>
      <c r="B83" s="5">
        <v>0</v>
      </c>
      <c r="C83" s="5">
        <v>2</v>
      </c>
      <c r="D83" s="5">
        <f t="shared" si="16"/>
        <v>2</v>
      </c>
      <c r="E83" s="5">
        <v>4</v>
      </c>
    </row>
    <row r="84" spans="1:5" x14ac:dyDescent="0.25">
      <c r="A84" s="2" t="s">
        <v>375</v>
      </c>
      <c r="B84" s="5">
        <v>0</v>
      </c>
      <c r="C84" s="5">
        <v>1</v>
      </c>
      <c r="D84" s="5">
        <f t="shared" si="16"/>
        <v>0</v>
      </c>
      <c r="E84" s="5">
        <v>1</v>
      </c>
    </row>
    <row r="85" spans="1:5" x14ac:dyDescent="0.25">
      <c r="A85" s="2" t="s">
        <v>376</v>
      </c>
      <c r="B85" s="5">
        <v>1</v>
      </c>
      <c r="C85" s="5">
        <v>0</v>
      </c>
      <c r="D85" s="5">
        <f t="shared" si="16"/>
        <v>2</v>
      </c>
      <c r="E85" s="5">
        <v>3</v>
      </c>
    </row>
    <row r="86" spans="1:5" x14ac:dyDescent="0.25">
      <c r="A86" s="2" t="s">
        <v>377</v>
      </c>
      <c r="B86" s="5">
        <v>1</v>
      </c>
      <c r="C86" s="5">
        <v>1</v>
      </c>
      <c r="D86" s="5">
        <f t="shared" si="16"/>
        <v>1</v>
      </c>
      <c r="E86" s="5">
        <v>3</v>
      </c>
    </row>
    <row r="87" spans="1:5" x14ac:dyDescent="0.25">
      <c r="A87" s="2" t="s">
        <v>378</v>
      </c>
      <c r="B87" s="5">
        <v>0</v>
      </c>
      <c r="C87" s="5">
        <v>0</v>
      </c>
      <c r="D87" s="5">
        <f t="shared" si="16"/>
        <v>0</v>
      </c>
      <c r="E87" s="5">
        <v>0</v>
      </c>
    </row>
    <row r="88" spans="1:5" x14ac:dyDescent="0.25">
      <c r="A88" s="2" t="s">
        <v>379</v>
      </c>
      <c r="B88" s="5">
        <v>2</v>
      </c>
      <c r="C88" s="5">
        <v>4</v>
      </c>
      <c r="D88" s="5">
        <f t="shared" si="16"/>
        <v>1</v>
      </c>
      <c r="E88" s="5">
        <v>7</v>
      </c>
    </row>
    <row r="89" spans="1:5" x14ac:dyDescent="0.25">
      <c r="A89" s="2" t="s">
        <v>380</v>
      </c>
      <c r="B89" s="5">
        <v>2</v>
      </c>
      <c r="C89" s="5">
        <v>1</v>
      </c>
      <c r="D89" s="5">
        <f t="shared" si="16"/>
        <v>0</v>
      </c>
      <c r="E89" s="5">
        <v>3</v>
      </c>
    </row>
    <row r="90" spans="1:5" x14ac:dyDescent="0.25">
      <c r="A90" s="2" t="s">
        <v>381</v>
      </c>
      <c r="B90" s="5">
        <v>0</v>
      </c>
      <c r="C90" s="5">
        <v>1</v>
      </c>
      <c r="D90" s="5">
        <f t="shared" si="16"/>
        <v>0</v>
      </c>
      <c r="E90" s="5">
        <v>1</v>
      </c>
    </row>
    <row r="91" spans="1:5" x14ac:dyDescent="0.25">
      <c r="A91" s="2" t="s">
        <v>382</v>
      </c>
      <c r="B91" s="5">
        <v>1</v>
      </c>
      <c r="C91" s="5">
        <v>1</v>
      </c>
      <c r="D91" s="5">
        <f t="shared" si="16"/>
        <v>0</v>
      </c>
      <c r="E91" s="5">
        <v>2</v>
      </c>
    </row>
    <row r="92" spans="1:5" x14ac:dyDescent="0.25">
      <c r="A92" s="2" t="s">
        <v>383</v>
      </c>
      <c r="B92" s="5">
        <v>4</v>
      </c>
      <c r="C92" s="5">
        <v>0</v>
      </c>
      <c r="D92" s="5">
        <f t="shared" si="16"/>
        <v>1</v>
      </c>
      <c r="E92" s="5">
        <v>5</v>
      </c>
    </row>
    <row r="93" spans="1:5" x14ac:dyDescent="0.25">
      <c r="A93" s="2" t="s">
        <v>384</v>
      </c>
      <c r="B93" s="5">
        <v>3</v>
      </c>
      <c r="C93" s="5">
        <v>2</v>
      </c>
      <c r="D93" s="5">
        <f t="shared" si="16"/>
        <v>0</v>
      </c>
      <c r="E93" s="5">
        <v>5</v>
      </c>
    </row>
    <row r="94" spans="1:5" x14ac:dyDescent="0.25">
      <c r="A94" s="2" t="s">
        <v>385</v>
      </c>
      <c r="B94" s="5">
        <v>6</v>
      </c>
      <c r="C94" s="5">
        <v>2</v>
      </c>
      <c r="D94" s="5">
        <f t="shared" si="16"/>
        <v>0</v>
      </c>
      <c r="E94" s="5">
        <v>8</v>
      </c>
    </row>
    <row r="95" spans="1:5" x14ac:dyDescent="0.25">
      <c r="A95" s="2" t="s">
        <v>386</v>
      </c>
      <c r="B95" s="5">
        <v>3</v>
      </c>
      <c r="C95" s="5">
        <v>3</v>
      </c>
      <c r="D95" s="5">
        <f t="shared" si="16"/>
        <v>0</v>
      </c>
      <c r="E95" s="5">
        <v>6</v>
      </c>
    </row>
    <row r="96" spans="1:5" s="7" customFormat="1" x14ac:dyDescent="0.25">
      <c r="A96" s="8" t="s">
        <v>443</v>
      </c>
      <c r="B96" s="18">
        <f>SUM(B59:B95)</f>
        <v>48</v>
      </c>
      <c r="C96" s="18">
        <f t="shared" ref="C96:E96" si="17">SUM(C59:C95)</f>
        <v>40</v>
      </c>
      <c r="D96" s="18">
        <f t="shared" si="17"/>
        <v>15</v>
      </c>
      <c r="E96" s="18">
        <f t="shared" si="17"/>
        <v>103</v>
      </c>
    </row>
    <row r="97" spans="1:5" s="7" customFormat="1" x14ac:dyDescent="0.25">
      <c r="A97" s="11"/>
      <c r="B97" s="19"/>
      <c r="C97" s="19"/>
      <c r="D97" s="19"/>
      <c r="E97" s="19"/>
    </row>
    <row r="98" spans="1:5" s="7" customFormat="1" x14ac:dyDescent="0.25">
      <c r="B98" s="19"/>
      <c r="C98" s="19"/>
      <c r="D98" s="19"/>
      <c r="E98" s="19"/>
    </row>
    <row r="99" spans="1:5" s="7" customFormat="1" x14ac:dyDescent="0.25">
      <c r="A99" s="7" t="s">
        <v>569</v>
      </c>
      <c r="B99" s="19"/>
      <c r="C99" s="19"/>
      <c r="D99" s="19"/>
      <c r="E99" s="19"/>
    </row>
    <row r="100" spans="1:5" s="7" customFormat="1" x14ac:dyDescent="0.25">
      <c r="A100" s="16" t="s">
        <v>492</v>
      </c>
      <c r="B100" s="18">
        <f t="shared" ref="B100:E100" si="18">B25</f>
        <v>13</v>
      </c>
      <c r="C100" s="18">
        <f t="shared" si="18"/>
        <v>7</v>
      </c>
      <c r="D100" s="18">
        <f t="shared" si="18"/>
        <v>9</v>
      </c>
      <c r="E100" s="18">
        <f t="shared" si="18"/>
        <v>29</v>
      </c>
    </row>
    <row r="101" spans="1:5" s="7" customFormat="1" x14ac:dyDescent="0.25">
      <c r="A101" s="16" t="s">
        <v>441</v>
      </c>
      <c r="B101" s="18">
        <f t="shared" ref="B101:E101" si="19">B56</f>
        <v>31</v>
      </c>
      <c r="C101" s="18">
        <f t="shared" si="19"/>
        <v>20</v>
      </c>
      <c r="D101" s="18">
        <f t="shared" si="19"/>
        <v>18</v>
      </c>
      <c r="E101" s="18">
        <f t="shared" si="19"/>
        <v>69</v>
      </c>
    </row>
    <row r="102" spans="1:5" s="7" customFormat="1" x14ac:dyDescent="0.25">
      <c r="A102" s="16" t="s">
        <v>487</v>
      </c>
      <c r="B102" s="18">
        <f t="shared" ref="B102:E102" si="20">B96</f>
        <v>48</v>
      </c>
      <c r="C102" s="18">
        <f t="shared" si="20"/>
        <v>40</v>
      </c>
      <c r="D102" s="18">
        <f t="shared" si="20"/>
        <v>15</v>
      </c>
      <c r="E102" s="18">
        <f t="shared" si="20"/>
        <v>103</v>
      </c>
    </row>
    <row r="103" spans="1:5" s="7" customFormat="1" x14ac:dyDescent="0.25">
      <c r="A103" s="16" t="s">
        <v>570</v>
      </c>
      <c r="B103" s="18">
        <f t="shared" ref="B103:E103" si="21">SUM(B100:B102)</f>
        <v>92</v>
      </c>
      <c r="C103" s="18">
        <f t="shared" si="21"/>
        <v>67</v>
      </c>
      <c r="D103" s="18">
        <f t="shared" si="21"/>
        <v>42</v>
      </c>
      <c r="E103" s="18">
        <f t="shared" si="21"/>
        <v>201</v>
      </c>
    </row>
    <row r="104" spans="1:5" s="7" customFormat="1" x14ac:dyDescent="0.25">
      <c r="A104" s="16" t="s">
        <v>495</v>
      </c>
      <c r="B104" s="18">
        <v>153</v>
      </c>
      <c r="C104" s="18">
        <v>187</v>
      </c>
      <c r="D104" s="18"/>
      <c r="E104" s="18"/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6" width="9.140625" style="17"/>
  </cols>
  <sheetData>
    <row r="1" spans="1:6" ht="122.25" customHeight="1" x14ac:dyDescent="0.25">
      <c r="A1" s="20" t="s">
        <v>515</v>
      </c>
      <c r="B1" s="39" t="s">
        <v>519</v>
      </c>
      <c r="C1" s="39" t="s">
        <v>520</v>
      </c>
      <c r="D1" s="39" t="s">
        <v>653</v>
      </c>
      <c r="E1" s="40" t="s">
        <v>496</v>
      </c>
      <c r="F1" s="6" t="s">
        <v>497</v>
      </c>
    </row>
    <row r="2" spans="1:6" x14ac:dyDescent="0.25">
      <c r="A2" s="24">
        <v>2019</v>
      </c>
      <c r="B2" s="5" t="s">
        <v>513</v>
      </c>
      <c r="C2" s="5" t="s">
        <v>514</v>
      </c>
      <c r="D2" s="5"/>
      <c r="E2" s="6"/>
      <c r="F2" s="6"/>
    </row>
    <row r="4" spans="1:6" s="7" customFormat="1" x14ac:dyDescent="0.25">
      <c r="A4" s="9" t="s">
        <v>444</v>
      </c>
      <c r="B4" s="19"/>
      <c r="C4" s="19"/>
      <c r="D4" s="19"/>
      <c r="E4" s="19"/>
      <c r="F4" s="19"/>
    </row>
    <row r="5" spans="1:6" x14ac:dyDescent="0.25">
      <c r="A5" s="2" t="s">
        <v>150</v>
      </c>
      <c r="B5" s="5">
        <v>0</v>
      </c>
      <c r="C5" s="5">
        <v>4</v>
      </c>
      <c r="D5" s="5">
        <v>2</v>
      </c>
      <c r="E5" s="5">
        <f>F5-SUM(B5:D5)</f>
        <v>0</v>
      </c>
      <c r="F5" s="5">
        <v>6</v>
      </c>
    </row>
    <row r="6" spans="1:6" x14ac:dyDescent="0.25">
      <c r="A6" s="2" t="s">
        <v>151</v>
      </c>
      <c r="B6" s="5">
        <v>0</v>
      </c>
      <c r="C6" s="5">
        <v>1</v>
      </c>
      <c r="D6" s="5">
        <v>2</v>
      </c>
      <c r="E6" s="5">
        <f t="shared" ref="E6:E8" si="0">F6-SUM(B6:D6)</f>
        <v>1</v>
      </c>
      <c r="F6" s="5">
        <v>4</v>
      </c>
    </row>
    <row r="7" spans="1:6" x14ac:dyDescent="0.25">
      <c r="A7" s="2" t="s">
        <v>152</v>
      </c>
      <c r="B7" s="5">
        <v>1</v>
      </c>
      <c r="C7" s="5">
        <v>4</v>
      </c>
      <c r="D7" s="5">
        <v>0</v>
      </c>
      <c r="E7" s="5">
        <f t="shared" si="0"/>
        <v>0</v>
      </c>
      <c r="F7" s="5">
        <v>5</v>
      </c>
    </row>
    <row r="8" spans="1:6" x14ac:dyDescent="0.25">
      <c r="A8" s="2" t="s">
        <v>153</v>
      </c>
      <c r="B8" s="5">
        <v>0</v>
      </c>
      <c r="C8" s="5">
        <v>5</v>
      </c>
      <c r="D8" s="5">
        <v>0</v>
      </c>
      <c r="E8" s="5">
        <f t="shared" si="0"/>
        <v>0</v>
      </c>
      <c r="F8" s="5">
        <v>5</v>
      </c>
    </row>
    <row r="9" spans="1:6" s="7" customFormat="1" x14ac:dyDescent="0.25">
      <c r="A9" s="8" t="s">
        <v>445</v>
      </c>
      <c r="B9" s="18">
        <f>SUM(B5:B8)</f>
        <v>1</v>
      </c>
      <c r="C9" s="18">
        <f t="shared" ref="C9:D9" si="1">SUM(C5:C8)</f>
        <v>14</v>
      </c>
      <c r="D9" s="18">
        <f t="shared" si="1"/>
        <v>4</v>
      </c>
      <c r="E9" s="18">
        <f t="shared" ref="E9:F9" si="2">SUM(E5:E8)</f>
        <v>1</v>
      </c>
      <c r="F9" s="18">
        <f t="shared" si="2"/>
        <v>20</v>
      </c>
    </row>
    <row r="10" spans="1:6" s="7" customFormat="1" x14ac:dyDescent="0.25">
      <c r="A10" s="11"/>
      <c r="B10" s="19"/>
      <c r="C10" s="19"/>
      <c r="D10" s="19"/>
      <c r="E10" s="19"/>
      <c r="F10" s="19"/>
    </row>
    <row r="11" spans="1:6" s="7" customFormat="1" x14ac:dyDescent="0.25">
      <c r="A11" s="9" t="s">
        <v>493</v>
      </c>
      <c r="B11" s="19"/>
      <c r="C11" s="19"/>
      <c r="D11" s="19"/>
      <c r="E11" s="19"/>
      <c r="F11" s="19"/>
    </row>
    <row r="12" spans="1:6" x14ac:dyDescent="0.25">
      <c r="A12" s="2" t="s">
        <v>201</v>
      </c>
      <c r="B12" s="5">
        <v>2</v>
      </c>
      <c r="C12" s="5">
        <v>5</v>
      </c>
      <c r="D12" s="5">
        <v>1</v>
      </c>
      <c r="E12" s="5">
        <f>F12-SUM(B12:D12)</f>
        <v>0</v>
      </c>
      <c r="F12" s="5">
        <v>8</v>
      </c>
    </row>
    <row r="13" spans="1:6" x14ac:dyDescent="0.25">
      <c r="A13" s="2" t="s">
        <v>203</v>
      </c>
      <c r="B13" s="5">
        <v>3</v>
      </c>
      <c r="C13" s="5">
        <v>7</v>
      </c>
      <c r="D13" s="5">
        <v>0</v>
      </c>
      <c r="E13" s="5">
        <f t="shared" ref="E13:E26" si="3">F13-SUM(B13:D13)</f>
        <v>0</v>
      </c>
      <c r="F13" s="5">
        <v>10</v>
      </c>
    </row>
    <row r="14" spans="1:6" x14ac:dyDescent="0.25">
      <c r="A14" s="2" t="s">
        <v>206</v>
      </c>
      <c r="B14" s="5">
        <v>0</v>
      </c>
      <c r="C14" s="5">
        <v>2</v>
      </c>
      <c r="D14" s="5">
        <v>1</v>
      </c>
      <c r="E14" s="5">
        <f t="shared" si="3"/>
        <v>0</v>
      </c>
      <c r="F14" s="5">
        <v>3</v>
      </c>
    </row>
    <row r="15" spans="1:6" x14ac:dyDescent="0.25">
      <c r="A15" s="2" t="s">
        <v>207</v>
      </c>
      <c r="B15" s="5">
        <v>1</v>
      </c>
      <c r="C15" s="5">
        <v>1</v>
      </c>
      <c r="D15" s="5">
        <v>0</v>
      </c>
      <c r="E15" s="5">
        <f t="shared" si="3"/>
        <v>1</v>
      </c>
      <c r="F15" s="5">
        <v>3</v>
      </c>
    </row>
    <row r="16" spans="1:6" x14ac:dyDescent="0.25">
      <c r="A16" s="2" t="s">
        <v>208</v>
      </c>
      <c r="B16" s="5">
        <v>0</v>
      </c>
      <c r="C16" s="5">
        <v>6</v>
      </c>
      <c r="D16" s="5">
        <v>0</v>
      </c>
      <c r="E16" s="5">
        <f t="shared" si="3"/>
        <v>0</v>
      </c>
      <c r="F16" s="5">
        <v>6</v>
      </c>
    </row>
    <row r="17" spans="1:6" x14ac:dyDescent="0.25">
      <c r="A17" s="2" t="s">
        <v>417</v>
      </c>
      <c r="B17" s="5">
        <v>0</v>
      </c>
      <c r="C17" s="5">
        <v>0</v>
      </c>
      <c r="D17" s="5">
        <v>0</v>
      </c>
      <c r="E17" s="5">
        <f t="shared" si="3"/>
        <v>0</v>
      </c>
      <c r="F17" s="5">
        <v>0</v>
      </c>
    </row>
    <row r="18" spans="1:6" x14ac:dyDescent="0.25">
      <c r="A18" s="2" t="s">
        <v>214</v>
      </c>
      <c r="B18" s="5">
        <v>1</v>
      </c>
      <c r="C18" s="5">
        <v>7</v>
      </c>
      <c r="D18" s="5">
        <v>0</v>
      </c>
      <c r="E18" s="5">
        <f t="shared" si="3"/>
        <v>1</v>
      </c>
      <c r="F18" s="5">
        <v>9</v>
      </c>
    </row>
    <row r="19" spans="1:6" x14ac:dyDescent="0.25">
      <c r="A19" s="2" t="s">
        <v>215</v>
      </c>
      <c r="B19" s="5">
        <v>4</v>
      </c>
      <c r="C19" s="5">
        <v>2</v>
      </c>
      <c r="D19" s="5">
        <v>0</v>
      </c>
      <c r="E19" s="5">
        <f t="shared" si="3"/>
        <v>0</v>
      </c>
      <c r="F19" s="5">
        <v>6</v>
      </c>
    </row>
    <row r="20" spans="1:6" x14ac:dyDescent="0.25">
      <c r="A20" s="2" t="s">
        <v>227</v>
      </c>
      <c r="B20" s="5">
        <v>1</v>
      </c>
      <c r="C20" s="5">
        <v>7</v>
      </c>
      <c r="D20" s="5">
        <v>0</v>
      </c>
      <c r="E20" s="5">
        <f t="shared" si="3"/>
        <v>0</v>
      </c>
      <c r="F20" s="5">
        <v>8</v>
      </c>
    </row>
    <row r="21" spans="1:6" x14ac:dyDescent="0.25">
      <c r="A21" s="2" t="s">
        <v>233</v>
      </c>
      <c r="B21" s="5">
        <v>0</v>
      </c>
      <c r="C21" s="5">
        <v>1</v>
      </c>
      <c r="D21" s="5">
        <v>0</v>
      </c>
      <c r="E21" s="5">
        <f t="shared" si="3"/>
        <v>0</v>
      </c>
      <c r="F21" s="5">
        <v>1</v>
      </c>
    </row>
    <row r="22" spans="1:6" x14ac:dyDescent="0.25">
      <c r="A22" s="2" t="s">
        <v>235</v>
      </c>
      <c r="B22" s="5">
        <v>2</v>
      </c>
      <c r="C22" s="5">
        <v>8</v>
      </c>
      <c r="D22" s="5">
        <v>0</v>
      </c>
      <c r="E22" s="5">
        <f t="shared" si="3"/>
        <v>1</v>
      </c>
      <c r="F22" s="5">
        <v>11</v>
      </c>
    </row>
    <row r="23" spans="1:6" x14ac:dyDescent="0.25">
      <c r="A23" s="2" t="s">
        <v>236</v>
      </c>
      <c r="B23" s="5">
        <v>1</v>
      </c>
      <c r="C23" s="5">
        <v>6</v>
      </c>
      <c r="D23" s="5">
        <v>0</v>
      </c>
      <c r="E23" s="5">
        <f t="shared" si="3"/>
        <v>0</v>
      </c>
      <c r="F23" s="5">
        <v>7</v>
      </c>
    </row>
    <row r="24" spans="1:6" x14ac:dyDescent="0.25">
      <c r="A24" s="2" t="s">
        <v>237</v>
      </c>
      <c r="B24" s="5">
        <v>0</v>
      </c>
      <c r="C24" s="5">
        <v>0</v>
      </c>
      <c r="D24" s="5">
        <v>0</v>
      </c>
      <c r="E24" s="5">
        <f t="shared" si="3"/>
        <v>0</v>
      </c>
      <c r="F24" s="5">
        <v>0</v>
      </c>
    </row>
    <row r="25" spans="1:6" x14ac:dyDescent="0.25">
      <c r="A25" s="2" t="s">
        <v>238</v>
      </c>
      <c r="B25" s="5">
        <v>1</v>
      </c>
      <c r="C25" s="5">
        <v>2</v>
      </c>
      <c r="D25" s="5">
        <v>0</v>
      </c>
      <c r="E25" s="5">
        <f t="shared" si="3"/>
        <v>0</v>
      </c>
      <c r="F25" s="5">
        <v>3</v>
      </c>
    </row>
    <row r="26" spans="1:6" x14ac:dyDescent="0.25">
      <c r="A26" s="2" t="s">
        <v>239</v>
      </c>
      <c r="B26" s="5">
        <v>3</v>
      </c>
      <c r="C26" s="5">
        <v>5</v>
      </c>
      <c r="D26" s="5">
        <v>0</v>
      </c>
      <c r="E26" s="5">
        <f t="shared" si="3"/>
        <v>1</v>
      </c>
      <c r="F26" s="5">
        <v>9</v>
      </c>
    </row>
    <row r="27" spans="1:6" s="7" customFormat="1" x14ac:dyDescent="0.25">
      <c r="A27" s="8" t="s">
        <v>454</v>
      </c>
      <c r="B27" s="18">
        <f>SUM(B12:B26)</f>
        <v>19</v>
      </c>
      <c r="C27" s="18">
        <f t="shared" ref="C27:D27" si="4">SUM(C12:C26)</f>
        <v>59</v>
      </c>
      <c r="D27" s="18">
        <f t="shared" si="4"/>
        <v>2</v>
      </c>
      <c r="E27" s="18">
        <f>SUM(E12:E26)</f>
        <v>4</v>
      </c>
      <c r="F27" s="18">
        <f>SUM(F12:F26)</f>
        <v>84</v>
      </c>
    </row>
    <row r="28" spans="1:6" s="7" customFormat="1" x14ac:dyDescent="0.25">
      <c r="A28" s="11"/>
      <c r="B28" s="19"/>
      <c r="C28" s="19"/>
      <c r="D28" s="19"/>
      <c r="E28" s="19"/>
      <c r="F28" s="19"/>
    </row>
    <row r="29" spans="1:6" s="7" customFormat="1" x14ac:dyDescent="0.25">
      <c r="A29" s="9" t="s">
        <v>475</v>
      </c>
      <c r="B29" s="19"/>
      <c r="C29" s="19"/>
      <c r="D29" s="19"/>
      <c r="E29" s="19"/>
      <c r="F29" s="19"/>
    </row>
    <row r="30" spans="1:6" x14ac:dyDescent="0.25">
      <c r="A30" s="2" t="s">
        <v>312</v>
      </c>
      <c r="B30" s="5">
        <v>4</v>
      </c>
      <c r="C30" s="5">
        <v>10</v>
      </c>
      <c r="D30" s="5">
        <v>1</v>
      </c>
      <c r="E30" s="5">
        <f>F30-SUM(B30:D30)</f>
        <v>0</v>
      </c>
      <c r="F30" s="5">
        <v>15</v>
      </c>
    </row>
    <row r="31" spans="1:6" x14ac:dyDescent="0.25">
      <c r="A31" s="2" t="s">
        <v>313</v>
      </c>
      <c r="B31" s="5">
        <v>1</v>
      </c>
      <c r="C31" s="5">
        <v>5</v>
      </c>
      <c r="D31" s="5">
        <v>4</v>
      </c>
      <c r="E31" s="5">
        <f t="shared" ref="E31:E49" si="5">F31-SUM(B31:D31)</f>
        <v>1</v>
      </c>
      <c r="F31" s="5">
        <v>11</v>
      </c>
    </row>
    <row r="32" spans="1:6" x14ac:dyDescent="0.25">
      <c r="A32" s="2" t="s">
        <v>314</v>
      </c>
      <c r="B32" s="5">
        <v>1</v>
      </c>
      <c r="C32" s="5">
        <v>11</v>
      </c>
      <c r="D32" s="5">
        <v>1</v>
      </c>
      <c r="E32" s="5">
        <f t="shared" si="5"/>
        <v>0</v>
      </c>
      <c r="F32" s="5">
        <v>13</v>
      </c>
    </row>
    <row r="33" spans="1:6" x14ac:dyDescent="0.25">
      <c r="A33" s="2" t="s">
        <v>315</v>
      </c>
      <c r="B33" s="5">
        <v>1</v>
      </c>
      <c r="C33" s="5">
        <v>5</v>
      </c>
      <c r="D33" s="5">
        <v>0</v>
      </c>
      <c r="E33" s="5">
        <f t="shared" si="5"/>
        <v>2</v>
      </c>
      <c r="F33" s="5">
        <v>8</v>
      </c>
    </row>
    <row r="34" spans="1:6" x14ac:dyDescent="0.25">
      <c r="A34" s="2" t="s">
        <v>316</v>
      </c>
      <c r="B34" s="5">
        <v>3</v>
      </c>
      <c r="C34" s="5">
        <v>4</v>
      </c>
      <c r="D34" s="5">
        <v>1</v>
      </c>
      <c r="E34" s="5">
        <f t="shared" si="5"/>
        <v>0</v>
      </c>
      <c r="F34" s="5">
        <v>8</v>
      </c>
    </row>
    <row r="35" spans="1:6" x14ac:dyDescent="0.25">
      <c r="A35" s="2" t="s">
        <v>317</v>
      </c>
      <c r="B35" s="5">
        <v>0</v>
      </c>
      <c r="C35" s="5">
        <v>10</v>
      </c>
      <c r="D35" s="5">
        <v>0</v>
      </c>
      <c r="E35" s="5">
        <f t="shared" si="5"/>
        <v>0</v>
      </c>
      <c r="F35" s="5">
        <v>10</v>
      </c>
    </row>
    <row r="36" spans="1:6" x14ac:dyDescent="0.25">
      <c r="A36" s="2" t="s">
        <v>318</v>
      </c>
      <c r="B36" s="5">
        <v>1</v>
      </c>
      <c r="C36" s="5">
        <v>2</v>
      </c>
      <c r="D36" s="5">
        <v>2</v>
      </c>
      <c r="E36" s="5">
        <f t="shared" si="5"/>
        <v>1</v>
      </c>
      <c r="F36" s="5">
        <v>6</v>
      </c>
    </row>
    <row r="37" spans="1:6" x14ac:dyDescent="0.25">
      <c r="A37" s="2" t="s">
        <v>319</v>
      </c>
      <c r="B37" s="5">
        <v>0</v>
      </c>
      <c r="C37" s="5">
        <v>7</v>
      </c>
      <c r="D37" s="5">
        <v>5</v>
      </c>
      <c r="E37" s="5">
        <f t="shared" si="5"/>
        <v>0</v>
      </c>
      <c r="F37" s="5">
        <v>12</v>
      </c>
    </row>
    <row r="38" spans="1:6" x14ac:dyDescent="0.25">
      <c r="A38" s="2" t="s">
        <v>320</v>
      </c>
      <c r="B38" s="5">
        <v>2</v>
      </c>
      <c r="C38" s="5">
        <v>4</v>
      </c>
      <c r="D38" s="5">
        <v>1</v>
      </c>
      <c r="E38" s="5">
        <f t="shared" si="5"/>
        <v>0</v>
      </c>
      <c r="F38" s="5">
        <v>7</v>
      </c>
    </row>
    <row r="39" spans="1:6" x14ac:dyDescent="0.25">
      <c r="A39" s="2" t="s">
        <v>321</v>
      </c>
      <c r="B39" s="5">
        <v>1</v>
      </c>
      <c r="C39" s="5">
        <v>8</v>
      </c>
      <c r="D39" s="5">
        <v>2</v>
      </c>
      <c r="E39" s="5">
        <f t="shared" si="5"/>
        <v>0</v>
      </c>
      <c r="F39" s="5">
        <v>11</v>
      </c>
    </row>
    <row r="40" spans="1:6" x14ac:dyDescent="0.25">
      <c r="A40" s="2" t="s">
        <v>322</v>
      </c>
      <c r="B40" s="5">
        <v>2</v>
      </c>
      <c r="C40" s="5">
        <v>6</v>
      </c>
      <c r="D40" s="5">
        <v>4</v>
      </c>
      <c r="E40" s="5">
        <f t="shared" si="5"/>
        <v>0</v>
      </c>
      <c r="F40" s="5">
        <v>12</v>
      </c>
    </row>
    <row r="41" spans="1:6" x14ac:dyDescent="0.25">
      <c r="A41" s="2" t="s">
        <v>323</v>
      </c>
      <c r="B41" s="5">
        <v>0</v>
      </c>
      <c r="C41" s="5">
        <v>6</v>
      </c>
      <c r="D41" s="5">
        <v>1</v>
      </c>
      <c r="E41" s="5">
        <f t="shared" si="5"/>
        <v>0</v>
      </c>
      <c r="F41" s="5">
        <v>7</v>
      </c>
    </row>
    <row r="42" spans="1:6" x14ac:dyDescent="0.25">
      <c r="A42" s="2" t="s">
        <v>324</v>
      </c>
      <c r="B42" s="5">
        <v>5</v>
      </c>
      <c r="C42" s="5">
        <v>13</v>
      </c>
      <c r="D42" s="5">
        <v>3</v>
      </c>
      <c r="E42" s="5">
        <f t="shared" si="5"/>
        <v>3</v>
      </c>
      <c r="F42" s="5">
        <v>24</v>
      </c>
    </row>
    <row r="43" spans="1:6" x14ac:dyDescent="0.25">
      <c r="A43" s="2" t="s">
        <v>325</v>
      </c>
      <c r="B43" s="5">
        <v>0</v>
      </c>
      <c r="C43" s="5">
        <v>11</v>
      </c>
      <c r="D43" s="5">
        <v>2</v>
      </c>
      <c r="E43" s="5">
        <f t="shared" si="5"/>
        <v>3</v>
      </c>
      <c r="F43" s="5">
        <v>16</v>
      </c>
    </row>
    <row r="44" spans="1:6" x14ac:dyDescent="0.25">
      <c r="A44" s="2" t="s">
        <v>326</v>
      </c>
      <c r="B44" s="5">
        <v>0</v>
      </c>
      <c r="C44" s="5">
        <v>16</v>
      </c>
      <c r="D44" s="5">
        <v>3</v>
      </c>
      <c r="E44" s="5">
        <f t="shared" si="5"/>
        <v>1</v>
      </c>
      <c r="F44" s="5">
        <v>20</v>
      </c>
    </row>
    <row r="45" spans="1:6" x14ac:dyDescent="0.25">
      <c r="A45" s="2" t="s">
        <v>327</v>
      </c>
      <c r="B45" s="5">
        <v>1</v>
      </c>
      <c r="C45" s="5">
        <v>16</v>
      </c>
      <c r="D45" s="5">
        <v>0</v>
      </c>
      <c r="E45" s="5">
        <f t="shared" si="5"/>
        <v>4</v>
      </c>
      <c r="F45" s="5">
        <v>21</v>
      </c>
    </row>
    <row r="46" spans="1:6" x14ac:dyDescent="0.25">
      <c r="A46" s="2" t="s">
        <v>328</v>
      </c>
      <c r="B46" s="5">
        <v>0</v>
      </c>
      <c r="C46" s="5">
        <v>3</v>
      </c>
      <c r="D46" s="5">
        <v>3</v>
      </c>
      <c r="E46" s="5">
        <f t="shared" si="5"/>
        <v>2</v>
      </c>
      <c r="F46" s="5">
        <v>8</v>
      </c>
    </row>
    <row r="47" spans="1:6" x14ac:dyDescent="0.25">
      <c r="A47" s="2" t="s">
        <v>329</v>
      </c>
      <c r="B47" s="5">
        <v>2</v>
      </c>
      <c r="C47" s="5">
        <v>3</v>
      </c>
      <c r="D47" s="5">
        <v>3</v>
      </c>
      <c r="E47" s="5">
        <f t="shared" si="5"/>
        <v>1</v>
      </c>
      <c r="F47" s="5">
        <v>9</v>
      </c>
    </row>
    <row r="48" spans="1:6" x14ac:dyDescent="0.25">
      <c r="A48" s="2" t="s">
        <v>330</v>
      </c>
      <c r="B48" s="5">
        <v>3</v>
      </c>
      <c r="C48" s="5">
        <v>11</v>
      </c>
      <c r="D48" s="5">
        <v>2</v>
      </c>
      <c r="E48" s="5">
        <f t="shared" si="5"/>
        <v>0</v>
      </c>
      <c r="F48" s="5">
        <v>16</v>
      </c>
    </row>
    <row r="49" spans="1:6" x14ac:dyDescent="0.25">
      <c r="A49" s="2" t="s">
        <v>331</v>
      </c>
      <c r="B49" s="5">
        <v>1</v>
      </c>
      <c r="C49" s="5">
        <v>9</v>
      </c>
      <c r="D49" s="5">
        <v>2</v>
      </c>
      <c r="E49" s="5">
        <f t="shared" si="5"/>
        <v>1</v>
      </c>
      <c r="F49" s="5">
        <v>13</v>
      </c>
    </row>
    <row r="50" spans="1:6" s="7" customFormat="1" x14ac:dyDescent="0.25">
      <c r="A50" s="8" t="s">
        <v>476</v>
      </c>
      <c r="B50" s="18">
        <f>SUM(B30:B49)</f>
        <v>28</v>
      </c>
      <c r="C50" s="18">
        <f t="shared" ref="C50:D50" si="6">SUM(C30:C49)</f>
        <v>160</v>
      </c>
      <c r="D50" s="18">
        <f t="shared" si="6"/>
        <v>40</v>
      </c>
      <c r="E50" s="18">
        <f t="shared" ref="E50:F50" si="7">SUM(E30:E49)</f>
        <v>19</v>
      </c>
      <c r="F50" s="18">
        <f t="shared" si="7"/>
        <v>247</v>
      </c>
    </row>
    <row r="51" spans="1:6" s="7" customFormat="1" x14ac:dyDescent="0.25">
      <c r="A51" s="11"/>
      <c r="B51" s="23"/>
      <c r="C51" s="23"/>
      <c r="D51" s="23"/>
      <c r="E51" s="23"/>
      <c r="F51" s="23"/>
    </row>
    <row r="52" spans="1:6" s="7" customFormat="1" x14ac:dyDescent="0.25">
      <c r="A52" s="7" t="s">
        <v>603</v>
      </c>
      <c r="B52" s="19"/>
      <c r="C52" s="19"/>
      <c r="D52" s="19"/>
      <c r="E52" s="19"/>
      <c r="F52" s="19"/>
    </row>
    <row r="53" spans="1:6" s="7" customFormat="1" x14ac:dyDescent="0.25">
      <c r="A53" s="16" t="s">
        <v>444</v>
      </c>
      <c r="B53" s="18">
        <f>B9</f>
        <v>1</v>
      </c>
      <c r="C53" s="18">
        <f t="shared" ref="C53:D53" si="8">C9</f>
        <v>14</v>
      </c>
      <c r="D53" s="18">
        <f t="shared" si="8"/>
        <v>4</v>
      </c>
      <c r="E53" s="18">
        <f>E9</f>
        <v>1</v>
      </c>
      <c r="F53" s="18">
        <f>F9</f>
        <v>20</v>
      </c>
    </row>
    <row r="54" spans="1:6" s="7" customFormat="1" x14ac:dyDescent="0.25">
      <c r="A54" s="16" t="s">
        <v>493</v>
      </c>
      <c r="B54" s="18">
        <f>B27</f>
        <v>19</v>
      </c>
      <c r="C54" s="18">
        <f t="shared" ref="C54:D54" si="9">C27</f>
        <v>59</v>
      </c>
      <c r="D54" s="18">
        <f t="shared" si="9"/>
        <v>2</v>
      </c>
      <c r="E54" s="18">
        <f>E27</f>
        <v>4</v>
      </c>
      <c r="F54" s="18">
        <f>F27</f>
        <v>84</v>
      </c>
    </row>
    <row r="55" spans="1:6" s="7" customFormat="1" x14ac:dyDescent="0.25">
      <c r="A55" s="16" t="s">
        <v>475</v>
      </c>
      <c r="B55" s="18">
        <f>B50</f>
        <v>28</v>
      </c>
      <c r="C55" s="18">
        <f t="shared" ref="C55:D55" si="10">C50</f>
        <v>160</v>
      </c>
      <c r="D55" s="18">
        <f t="shared" si="10"/>
        <v>40</v>
      </c>
      <c r="E55" s="18">
        <f>E50</f>
        <v>19</v>
      </c>
      <c r="F55" s="18">
        <f>F50</f>
        <v>247</v>
      </c>
    </row>
    <row r="56" spans="1:6" s="7" customFormat="1" x14ac:dyDescent="0.25">
      <c r="A56" s="16" t="s">
        <v>495</v>
      </c>
      <c r="B56" s="18">
        <f>SUM(B53:B55)</f>
        <v>48</v>
      </c>
      <c r="C56" s="18">
        <f t="shared" ref="C56:D56" si="11">SUM(C53:C55)</f>
        <v>233</v>
      </c>
      <c r="D56" s="18">
        <f t="shared" si="11"/>
        <v>46</v>
      </c>
      <c r="E56" s="18">
        <f>SUM(E53:E55)</f>
        <v>24</v>
      </c>
      <c r="F56" s="18">
        <f>SUM(F53:F55)</f>
        <v>351</v>
      </c>
    </row>
  </sheetData>
  <printOptions horizontalCentered="1"/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663</v>
      </c>
      <c r="B1" s="39" t="s">
        <v>575</v>
      </c>
      <c r="C1" s="39" t="s">
        <v>576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s="7" customFormat="1" x14ac:dyDescent="0.25">
      <c r="A4" s="9" t="s">
        <v>422</v>
      </c>
      <c r="B4" s="19"/>
      <c r="C4" s="19"/>
      <c r="D4" s="19"/>
      <c r="E4" s="19"/>
    </row>
    <row r="5" spans="1:5" x14ac:dyDescent="0.25">
      <c r="A5" s="2" t="s">
        <v>42</v>
      </c>
      <c r="B5" s="5">
        <v>0</v>
      </c>
      <c r="C5" s="5">
        <v>1</v>
      </c>
      <c r="D5" s="5">
        <f>E5-SUM(B5:C5)</f>
        <v>1</v>
      </c>
      <c r="E5" s="5">
        <v>2</v>
      </c>
    </row>
    <row r="6" spans="1:5" x14ac:dyDescent="0.25">
      <c r="A6" s="2" t="s">
        <v>43</v>
      </c>
      <c r="B6" s="5">
        <v>0</v>
      </c>
      <c r="C6" s="5">
        <v>0</v>
      </c>
      <c r="D6" s="5">
        <f t="shared" ref="D6:D7" si="0">E6-SUM(B6:C6)</f>
        <v>0</v>
      </c>
      <c r="E6" s="5">
        <v>0</v>
      </c>
    </row>
    <row r="7" spans="1:5" x14ac:dyDescent="0.25">
      <c r="A7" s="2" t="s">
        <v>46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s="7" customFormat="1" x14ac:dyDescent="0.25">
      <c r="A8" s="10" t="s">
        <v>424</v>
      </c>
      <c r="B8" s="18">
        <f>SUM(B5:B7)</f>
        <v>0</v>
      </c>
      <c r="C8" s="18">
        <f>SUM(C5:C7)</f>
        <v>1</v>
      </c>
      <c r="D8" s="18">
        <f>SUM(D5:D7)</f>
        <v>1</v>
      </c>
      <c r="E8" s="18">
        <f>SUM(E5:E7)</f>
        <v>2</v>
      </c>
    </row>
    <row r="9" spans="1:5" s="7" customFormat="1" x14ac:dyDescent="0.25">
      <c r="A9" s="11"/>
      <c r="B9" s="19"/>
      <c r="C9" s="19"/>
      <c r="D9" s="19"/>
      <c r="E9" s="19"/>
    </row>
    <row r="10" spans="1:5" s="7" customFormat="1" x14ac:dyDescent="0.25">
      <c r="A10" s="11" t="s">
        <v>423</v>
      </c>
      <c r="B10" s="19"/>
      <c r="C10" s="19"/>
      <c r="D10" s="19"/>
      <c r="E10" s="19"/>
    </row>
    <row r="11" spans="1:5" x14ac:dyDescent="0.25">
      <c r="A11" s="2" t="s">
        <v>60</v>
      </c>
      <c r="B11" s="5">
        <v>0</v>
      </c>
      <c r="C11" s="5">
        <v>0</v>
      </c>
      <c r="D11" s="5">
        <f>E11-SUM(B11:C11)</f>
        <v>0</v>
      </c>
      <c r="E11" s="5">
        <v>0</v>
      </c>
    </row>
    <row r="12" spans="1:5" x14ac:dyDescent="0.25">
      <c r="A12" s="2" t="s">
        <v>413</v>
      </c>
      <c r="B12" s="5">
        <v>0</v>
      </c>
      <c r="C12" s="5">
        <v>0</v>
      </c>
      <c r="D12" s="5">
        <f t="shared" ref="D12:D17" si="1">E12-SUM(B12:C12)</f>
        <v>0</v>
      </c>
      <c r="E12" s="5">
        <v>0</v>
      </c>
    </row>
    <row r="13" spans="1:5" x14ac:dyDescent="0.25">
      <c r="A13" s="2" t="s">
        <v>61</v>
      </c>
      <c r="B13" s="5">
        <v>0</v>
      </c>
      <c r="C13" s="5">
        <v>0</v>
      </c>
      <c r="D13" s="5">
        <f t="shared" si="1"/>
        <v>0</v>
      </c>
      <c r="E13" s="5">
        <v>0</v>
      </c>
    </row>
    <row r="14" spans="1:5" x14ac:dyDescent="0.25">
      <c r="A14" s="2" t="s">
        <v>62</v>
      </c>
      <c r="B14" s="5">
        <v>1</v>
      </c>
      <c r="C14" s="5">
        <v>4</v>
      </c>
      <c r="D14" s="5">
        <f t="shared" si="1"/>
        <v>2</v>
      </c>
      <c r="E14" s="5">
        <v>7</v>
      </c>
    </row>
    <row r="15" spans="1:5" x14ac:dyDescent="0.25">
      <c r="A15" s="2" t="s">
        <v>63</v>
      </c>
      <c r="B15" s="5">
        <v>1</v>
      </c>
      <c r="C15" s="5">
        <v>0</v>
      </c>
      <c r="D15" s="5">
        <f t="shared" si="1"/>
        <v>0</v>
      </c>
      <c r="E15" s="5">
        <v>1</v>
      </c>
    </row>
    <row r="16" spans="1:5" x14ac:dyDescent="0.25">
      <c r="A16" s="2" t="s">
        <v>64</v>
      </c>
      <c r="B16" s="5">
        <v>0</v>
      </c>
      <c r="C16" s="5">
        <v>1</v>
      </c>
      <c r="D16" s="5">
        <f t="shared" si="1"/>
        <v>2</v>
      </c>
      <c r="E16" s="5">
        <v>3</v>
      </c>
    </row>
    <row r="17" spans="1:5" x14ac:dyDescent="0.25">
      <c r="A17" s="2" t="s">
        <v>65</v>
      </c>
      <c r="B17" s="5">
        <v>1</v>
      </c>
      <c r="C17" s="5">
        <v>2</v>
      </c>
      <c r="D17" s="5">
        <f t="shared" si="1"/>
        <v>0</v>
      </c>
      <c r="E17" s="5">
        <v>3</v>
      </c>
    </row>
    <row r="18" spans="1:5" s="7" customFormat="1" x14ac:dyDescent="0.25">
      <c r="A18" s="10" t="s">
        <v>508</v>
      </c>
      <c r="B18" s="18">
        <f>SUM(B11:B17)</f>
        <v>3</v>
      </c>
      <c r="C18" s="18">
        <f>SUM(C11:C17)</f>
        <v>7</v>
      </c>
      <c r="D18" s="18">
        <f>SUM(D11:D17)</f>
        <v>4</v>
      </c>
      <c r="E18" s="18">
        <f>SUM(E11:E17)</f>
        <v>14</v>
      </c>
    </row>
    <row r="19" spans="1:5" s="7" customFormat="1" x14ac:dyDescent="0.25">
      <c r="A19" s="11"/>
      <c r="B19" s="19"/>
      <c r="C19" s="19"/>
      <c r="D19" s="19"/>
      <c r="E19" s="19"/>
    </row>
    <row r="20" spans="1:5" s="7" customFormat="1" x14ac:dyDescent="0.25">
      <c r="A20" s="9" t="s">
        <v>431</v>
      </c>
      <c r="B20" s="19"/>
      <c r="C20" s="19"/>
      <c r="D20" s="19"/>
      <c r="E20" s="19"/>
    </row>
    <row r="21" spans="1:5" x14ac:dyDescent="0.25">
      <c r="A21" s="2" t="s">
        <v>108</v>
      </c>
      <c r="B21" s="5">
        <v>0</v>
      </c>
      <c r="C21" s="5">
        <v>0</v>
      </c>
      <c r="D21" s="5">
        <f>E21-SUM(B21:C21)</f>
        <v>0</v>
      </c>
      <c r="E21" s="5">
        <v>0</v>
      </c>
    </row>
    <row r="22" spans="1:5" x14ac:dyDescent="0.25">
      <c r="A22" s="2" t="s">
        <v>109</v>
      </c>
      <c r="B22" s="5">
        <v>0</v>
      </c>
      <c r="C22" s="5">
        <v>1</v>
      </c>
      <c r="D22" s="5">
        <f t="shared" ref="D22:D32" si="2">E22-SUM(B22:C22)</f>
        <v>0</v>
      </c>
      <c r="E22" s="5">
        <v>1</v>
      </c>
    </row>
    <row r="23" spans="1:5" x14ac:dyDescent="0.25">
      <c r="A23" s="2" t="s">
        <v>110</v>
      </c>
      <c r="B23" s="5">
        <v>2</v>
      </c>
      <c r="C23" s="5">
        <v>1</v>
      </c>
      <c r="D23" s="5">
        <f t="shared" si="2"/>
        <v>0</v>
      </c>
      <c r="E23" s="5">
        <v>3</v>
      </c>
    </row>
    <row r="24" spans="1:5" x14ac:dyDescent="0.25">
      <c r="A24" s="2" t="s">
        <v>111</v>
      </c>
      <c r="B24" s="5">
        <v>1</v>
      </c>
      <c r="C24" s="5">
        <v>0</v>
      </c>
      <c r="D24" s="5">
        <f t="shared" si="2"/>
        <v>0</v>
      </c>
      <c r="E24" s="5">
        <v>1</v>
      </c>
    </row>
    <row r="25" spans="1:5" x14ac:dyDescent="0.25">
      <c r="A25" s="2" t="s">
        <v>112</v>
      </c>
      <c r="B25" s="5">
        <v>1</v>
      </c>
      <c r="C25" s="5">
        <v>4</v>
      </c>
      <c r="D25" s="5">
        <f t="shared" si="2"/>
        <v>0</v>
      </c>
      <c r="E25" s="5">
        <v>5</v>
      </c>
    </row>
    <row r="26" spans="1:5" x14ac:dyDescent="0.25">
      <c r="A26" s="2" t="s">
        <v>415</v>
      </c>
      <c r="B26" s="5">
        <v>0</v>
      </c>
      <c r="C26" s="5">
        <v>1</v>
      </c>
      <c r="D26" s="5">
        <f t="shared" si="2"/>
        <v>0</v>
      </c>
      <c r="E26" s="5">
        <v>1</v>
      </c>
    </row>
    <row r="27" spans="1:5" x14ac:dyDescent="0.25">
      <c r="A27" s="2" t="s">
        <v>113</v>
      </c>
      <c r="B27" s="5">
        <v>1</v>
      </c>
      <c r="C27" s="5">
        <v>0</v>
      </c>
      <c r="D27" s="5">
        <f t="shared" si="2"/>
        <v>0</v>
      </c>
      <c r="E27" s="5">
        <v>1</v>
      </c>
    </row>
    <row r="28" spans="1:5" x14ac:dyDescent="0.25">
      <c r="A28" s="2" t="s">
        <v>114</v>
      </c>
      <c r="B28" s="5">
        <v>0</v>
      </c>
      <c r="C28" s="5">
        <v>0</v>
      </c>
      <c r="D28" s="5">
        <f t="shared" si="2"/>
        <v>0</v>
      </c>
      <c r="E28" s="5">
        <v>0</v>
      </c>
    </row>
    <row r="29" spans="1:5" x14ac:dyDescent="0.25">
      <c r="A29" s="2" t="s">
        <v>115</v>
      </c>
      <c r="B29" s="5">
        <v>2</v>
      </c>
      <c r="C29" s="5">
        <v>0</v>
      </c>
      <c r="D29" s="5">
        <f t="shared" si="2"/>
        <v>0</v>
      </c>
      <c r="E29" s="5">
        <v>2</v>
      </c>
    </row>
    <row r="30" spans="1:5" x14ac:dyDescent="0.25">
      <c r="A30" s="2" t="s">
        <v>116</v>
      </c>
      <c r="B30" s="5">
        <v>3</v>
      </c>
      <c r="C30" s="5">
        <v>1</v>
      </c>
      <c r="D30" s="5">
        <f t="shared" si="2"/>
        <v>0</v>
      </c>
      <c r="E30" s="5">
        <v>4</v>
      </c>
    </row>
    <row r="31" spans="1:5" x14ac:dyDescent="0.25">
      <c r="A31" s="2" t="s">
        <v>117</v>
      </c>
      <c r="B31" s="5">
        <v>1</v>
      </c>
      <c r="C31" s="5">
        <v>2</v>
      </c>
      <c r="D31" s="5">
        <f t="shared" si="2"/>
        <v>0</v>
      </c>
      <c r="E31" s="5">
        <v>3</v>
      </c>
    </row>
    <row r="32" spans="1:5" x14ac:dyDescent="0.25">
      <c r="A32" s="4" t="s">
        <v>118</v>
      </c>
      <c r="B32" s="5">
        <v>2</v>
      </c>
      <c r="C32" s="5">
        <v>2</v>
      </c>
      <c r="D32" s="5">
        <f t="shared" si="2"/>
        <v>0</v>
      </c>
      <c r="E32" s="5">
        <v>4</v>
      </c>
    </row>
    <row r="33" spans="1:5" s="7" customFormat="1" x14ac:dyDescent="0.25">
      <c r="A33" s="8" t="s">
        <v>432</v>
      </c>
      <c r="B33" s="18">
        <f>SUM(B21:B32)</f>
        <v>13</v>
      </c>
      <c r="C33" s="18">
        <f t="shared" ref="C33:E33" si="3">SUM(C21:C32)</f>
        <v>12</v>
      </c>
      <c r="D33" s="18">
        <f t="shared" si="3"/>
        <v>0</v>
      </c>
      <c r="E33" s="18">
        <f t="shared" si="3"/>
        <v>25</v>
      </c>
    </row>
    <row r="34" spans="1:5" s="7" customFormat="1" x14ac:dyDescent="0.25">
      <c r="A34" s="11"/>
      <c r="B34" s="19"/>
      <c r="C34" s="19"/>
      <c r="D34" s="19"/>
      <c r="E34" s="19"/>
    </row>
    <row r="35" spans="1:5" s="7" customFormat="1" x14ac:dyDescent="0.25">
      <c r="A35" s="12" t="s">
        <v>435</v>
      </c>
      <c r="B35" s="19"/>
      <c r="C35" s="19"/>
      <c r="D35" s="19"/>
      <c r="E35" s="19"/>
    </row>
    <row r="36" spans="1:5" s="7" customFormat="1" x14ac:dyDescent="0.25">
      <c r="A36" s="13" t="s">
        <v>422</v>
      </c>
      <c r="B36" s="18">
        <f>B8</f>
        <v>0</v>
      </c>
      <c r="C36" s="18">
        <f>C8</f>
        <v>1</v>
      </c>
      <c r="D36" s="18">
        <f>D8</f>
        <v>1</v>
      </c>
      <c r="E36" s="18">
        <f>E8</f>
        <v>2</v>
      </c>
    </row>
    <row r="37" spans="1:5" s="7" customFormat="1" x14ac:dyDescent="0.25">
      <c r="A37" s="13" t="s">
        <v>423</v>
      </c>
      <c r="B37" s="18">
        <f>B18</f>
        <v>3</v>
      </c>
      <c r="C37" s="18">
        <f>C18</f>
        <v>7</v>
      </c>
      <c r="D37" s="18">
        <f>D18</f>
        <v>4</v>
      </c>
      <c r="E37" s="18">
        <f>E18</f>
        <v>14</v>
      </c>
    </row>
    <row r="38" spans="1:5" s="7" customFormat="1" x14ac:dyDescent="0.25">
      <c r="A38" s="13" t="s">
        <v>438</v>
      </c>
      <c r="B38" s="18">
        <f>B33</f>
        <v>13</v>
      </c>
      <c r="C38" s="18">
        <f>C33</f>
        <v>12</v>
      </c>
      <c r="D38" s="18">
        <f>D33</f>
        <v>0</v>
      </c>
      <c r="E38" s="18">
        <f>E33</f>
        <v>25</v>
      </c>
    </row>
    <row r="39" spans="1:5" s="7" customFormat="1" x14ac:dyDescent="0.25">
      <c r="A39" s="12" t="s">
        <v>440</v>
      </c>
      <c r="B39" s="18">
        <f>SUM(B36:B38)</f>
        <v>16</v>
      </c>
      <c r="C39" s="18">
        <f>SUM(C36:C38)</f>
        <v>20</v>
      </c>
      <c r="D39" s="18">
        <f>SUM(D36:D38)</f>
        <v>5</v>
      </c>
      <c r="E39" s="18">
        <f>SUM(E36:E38)</f>
        <v>41</v>
      </c>
    </row>
    <row r="40" spans="1:5" x14ac:dyDescent="0.25">
      <c r="A40" s="1"/>
    </row>
    <row r="41" spans="1:5" x14ac:dyDescent="0.25">
      <c r="A41" s="1"/>
    </row>
    <row r="42" spans="1:5" s="7" customFormat="1" x14ac:dyDescent="0.25">
      <c r="A42" s="11" t="s">
        <v>442</v>
      </c>
      <c r="B42" s="19"/>
      <c r="C42" s="19"/>
      <c r="D42" s="19"/>
      <c r="E42" s="19"/>
    </row>
    <row r="43" spans="1:5" s="7" customFormat="1" x14ac:dyDescent="0.25">
      <c r="A43" s="11" t="s">
        <v>498</v>
      </c>
      <c r="B43" s="19"/>
      <c r="C43" s="19"/>
      <c r="D43" s="19"/>
      <c r="E43" s="19"/>
    </row>
    <row r="44" spans="1:5" x14ac:dyDescent="0.25">
      <c r="A44" s="2" t="s">
        <v>133</v>
      </c>
      <c r="B44" s="5">
        <v>2</v>
      </c>
      <c r="C44" s="5">
        <v>2</v>
      </c>
      <c r="D44" s="5">
        <v>1</v>
      </c>
      <c r="E44" s="5">
        <v>5</v>
      </c>
    </row>
    <row r="45" spans="1:5" s="7" customFormat="1" x14ac:dyDescent="0.25">
      <c r="A45" s="8" t="s">
        <v>500</v>
      </c>
      <c r="B45" s="18">
        <f>SUM(B44:B44)</f>
        <v>2</v>
      </c>
      <c r="C45" s="18">
        <f>SUM(C44:C44)</f>
        <v>2</v>
      </c>
      <c r="D45" s="18">
        <f>SUM(D44:D44)</f>
        <v>1</v>
      </c>
      <c r="E45" s="18">
        <f>SUM(E44:E44)</f>
        <v>5</v>
      </c>
    </row>
    <row r="46" spans="1:5" s="7" customFormat="1" x14ac:dyDescent="0.25">
      <c r="A46" s="11"/>
      <c r="B46" s="19"/>
      <c r="C46" s="19"/>
      <c r="D46" s="19"/>
      <c r="E46" s="19"/>
    </row>
    <row r="47" spans="1:5" s="7" customFormat="1" x14ac:dyDescent="0.25">
      <c r="A47" s="11" t="s">
        <v>499</v>
      </c>
      <c r="B47" s="19"/>
      <c r="C47" s="19"/>
      <c r="D47" s="19"/>
      <c r="E47" s="19"/>
    </row>
    <row r="48" spans="1:5" x14ac:dyDescent="0.25">
      <c r="A48" s="2" t="s">
        <v>134</v>
      </c>
      <c r="B48" s="5">
        <v>2</v>
      </c>
      <c r="C48" s="5">
        <v>1</v>
      </c>
      <c r="D48" s="5">
        <v>0</v>
      </c>
      <c r="E48" s="5">
        <v>3</v>
      </c>
    </row>
    <row r="49" spans="1:5" s="7" customFormat="1" x14ac:dyDescent="0.25">
      <c r="A49" s="8" t="s">
        <v>501</v>
      </c>
      <c r="B49" s="18">
        <f>B48</f>
        <v>2</v>
      </c>
      <c r="C49" s="18">
        <f t="shared" ref="C49:E49" si="4">C48</f>
        <v>1</v>
      </c>
      <c r="D49" s="18">
        <f t="shared" si="4"/>
        <v>0</v>
      </c>
      <c r="E49" s="18">
        <f t="shared" si="4"/>
        <v>3</v>
      </c>
    </row>
    <row r="50" spans="1:5" s="7" customFormat="1" x14ac:dyDescent="0.25">
      <c r="A50" s="11"/>
      <c r="B50" s="19"/>
      <c r="C50" s="19"/>
      <c r="D50" s="19"/>
      <c r="E50" s="19"/>
    </row>
    <row r="51" spans="1:5" s="7" customFormat="1" x14ac:dyDescent="0.25">
      <c r="A51" s="9" t="s">
        <v>502</v>
      </c>
      <c r="B51" s="19"/>
      <c r="C51" s="19"/>
      <c r="D51" s="19"/>
      <c r="E51" s="19"/>
    </row>
    <row r="52" spans="1:5" x14ac:dyDescent="0.25">
      <c r="A52" s="2" t="s">
        <v>135</v>
      </c>
      <c r="B52" s="5">
        <v>3</v>
      </c>
      <c r="C52" s="5">
        <v>4</v>
      </c>
      <c r="D52" s="5">
        <v>3</v>
      </c>
      <c r="E52" s="5">
        <v>10</v>
      </c>
    </row>
    <row r="53" spans="1:5" x14ac:dyDescent="0.25">
      <c r="A53" s="2" t="s">
        <v>136</v>
      </c>
      <c r="B53" s="5">
        <v>1</v>
      </c>
      <c r="C53" s="5">
        <v>1</v>
      </c>
      <c r="D53" s="5">
        <v>0</v>
      </c>
      <c r="E53" s="5">
        <v>2</v>
      </c>
    </row>
    <row r="54" spans="1:5" x14ac:dyDescent="0.25">
      <c r="A54" s="2" t="s">
        <v>137</v>
      </c>
      <c r="B54" s="5">
        <v>0</v>
      </c>
      <c r="C54" s="5">
        <v>1</v>
      </c>
      <c r="D54" s="5">
        <v>0</v>
      </c>
      <c r="E54" s="5">
        <v>1</v>
      </c>
    </row>
    <row r="55" spans="1:5" s="7" customFormat="1" x14ac:dyDescent="0.25">
      <c r="A55" s="8" t="s">
        <v>503</v>
      </c>
      <c r="B55" s="18">
        <f>SUM(B52:B54)</f>
        <v>4</v>
      </c>
      <c r="C55" s="18">
        <f t="shared" ref="C55:E55" si="5">SUM(C52:C54)</f>
        <v>6</v>
      </c>
      <c r="D55" s="18">
        <f t="shared" si="5"/>
        <v>3</v>
      </c>
      <c r="E55" s="18">
        <f t="shared" si="5"/>
        <v>13</v>
      </c>
    </row>
    <row r="56" spans="1:5" s="7" customFormat="1" x14ac:dyDescent="0.25">
      <c r="A56" s="11"/>
      <c r="B56" s="19"/>
      <c r="C56" s="19"/>
      <c r="D56" s="19"/>
      <c r="E56" s="19"/>
    </row>
    <row r="57" spans="1:5" s="7" customFormat="1" x14ac:dyDescent="0.25">
      <c r="A57" s="11" t="s">
        <v>504</v>
      </c>
      <c r="B57" s="19"/>
      <c r="C57" s="19"/>
      <c r="D57" s="19"/>
      <c r="E57" s="19"/>
    </row>
    <row r="58" spans="1:5" x14ac:dyDescent="0.25">
      <c r="A58" s="2" t="s">
        <v>138</v>
      </c>
      <c r="B58" s="5">
        <v>4</v>
      </c>
      <c r="C58" s="5">
        <v>0</v>
      </c>
      <c r="D58" s="5">
        <v>0</v>
      </c>
      <c r="E58" s="5">
        <v>4</v>
      </c>
    </row>
    <row r="59" spans="1:5" x14ac:dyDescent="0.25">
      <c r="A59" s="2" t="s">
        <v>139</v>
      </c>
      <c r="B59" s="5">
        <v>4</v>
      </c>
      <c r="C59" s="5">
        <v>5</v>
      </c>
      <c r="D59" s="5">
        <v>1</v>
      </c>
      <c r="E59" s="5">
        <v>10</v>
      </c>
    </row>
    <row r="60" spans="1:5" s="7" customFormat="1" x14ac:dyDescent="0.25">
      <c r="A60" s="8" t="s">
        <v>505</v>
      </c>
      <c r="B60" s="18">
        <f>SUM(B58:B59)</f>
        <v>8</v>
      </c>
      <c r="C60" s="18">
        <f t="shared" ref="C60:E60" si="6">SUM(C58:C59)</f>
        <v>5</v>
      </c>
      <c r="D60" s="18">
        <f t="shared" si="6"/>
        <v>1</v>
      </c>
      <c r="E60" s="18">
        <f t="shared" si="6"/>
        <v>14</v>
      </c>
    </row>
    <row r="61" spans="1:5" x14ac:dyDescent="0.25">
      <c r="A61" s="1"/>
    </row>
    <row r="62" spans="1:5" s="7" customFormat="1" x14ac:dyDescent="0.25">
      <c r="A62" s="11" t="s">
        <v>507</v>
      </c>
      <c r="B62" s="19"/>
      <c r="C62" s="19"/>
      <c r="D62" s="19"/>
      <c r="E62" s="19"/>
    </row>
    <row r="63" spans="1:5" s="7" customFormat="1" x14ac:dyDescent="0.25">
      <c r="A63" s="15" t="s">
        <v>498</v>
      </c>
      <c r="B63" s="18">
        <f>B45</f>
        <v>2</v>
      </c>
      <c r="C63" s="18">
        <f t="shared" ref="C63:E63" si="7">C45</f>
        <v>2</v>
      </c>
      <c r="D63" s="18">
        <f t="shared" si="7"/>
        <v>1</v>
      </c>
      <c r="E63" s="18">
        <f t="shared" si="7"/>
        <v>5</v>
      </c>
    </row>
    <row r="64" spans="1:5" s="7" customFormat="1" x14ac:dyDescent="0.25">
      <c r="A64" s="13" t="s">
        <v>499</v>
      </c>
      <c r="B64" s="18">
        <f>B49</f>
        <v>2</v>
      </c>
      <c r="C64" s="18">
        <f t="shared" ref="C64:E64" si="8">C49</f>
        <v>1</v>
      </c>
      <c r="D64" s="18">
        <f t="shared" si="8"/>
        <v>0</v>
      </c>
      <c r="E64" s="18">
        <f t="shared" si="8"/>
        <v>3</v>
      </c>
    </row>
    <row r="65" spans="1:5" s="7" customFormat="1" x14ac:dyDescent="0.25">
      <c r="A65" s="13" t="s">
        <v>502</v>
      </c>
      <c r="B65" s="18">
        <f>B55</f>
        <v>4</v>
      </c>
      <c r="C65" s="18">
        <f t="shared" ref="C65:E65" si="9">C55</f>
        <v>6</v>
      </c>
      <c r="D65" s="18">
        <f t="shared" si="9"/>
        <v>3</v>
      </c>
      <c r="E65" s="18">
        <f t="shared" si="9"/>
        <v>13</v>
      </c>
    </row>
    <row r="66" spans="1:5" s="7" customFormat="1" x14ac:dyDescent="0.25">
      <c r="A66" s="13" t="s">
        <v>504</v>
      </c>
      <c r="B66" s="18">
        <f>B60</f>
        <v>8</v>
      </c>
      <c r="C66" s="18">
        <f t="shared" ref="C66:E66" si="10">C60</f>
        <v>5</v>
      </c>
      <c r="D66" s="18">
        <f t="shared" si="10"/>
        <v>1</v>
      </c>
      <c r="E66" s="18">
        <f t="shared" si="10"/>
        <v>14</v>
      </c>
    </row>
    <row r="67" spans="1:5" s="7" customFormat="1" x14ac:dyDescent="0.25">
      <c r="A67" s="13" t="s">
        <v>509</v>
      </c>
      <c r="B67" s="18">
        <f>SUM(B63:B66)</f>
        <v>16</v>
      </c>
      <c r="C67" s="18">
        <f t="shared" ref="C67:E67" si="11">SUM(C63:C66)</f>
        <v>14</v>
      </c>
      <c r="D67" s="18">
        <f t="shared" si="11"/>
        <v>5</v>
      </c>
      <c r="E67" s="18">
        <f t="shared" si="11"/>
        <v>35</v>
      </c>
    </row>
    <row r="68" spans="1:5" x14ac:dyDescent="0.25">
      <c r="A68" s="3"/>
    </row>
    <row r="69" spans="1:5" s="7" customFormat="1" x14ac:dyDescent="0.25">
      <c r="A69" s="9" t="s">
        <v>483</v>
      </c>
      <c r="B69" s="19"/>
      <c r="C69" s="19"/>
      <c r="D69" s="19"/>
      <c r="E69" s="19"/>
    </row>
    <row r="70" spans="1:5" x14ac:dyDescent="0.25">
      <c r="A70" s="2" t="s">
        <v>339</v>
      </c>
      <c r="B70" s="5">
        <v>1</v>
      </c>
      <c r="C70" s="5">
        <v>2</v>
      </c>
      <c r="D70" s="5">
        <f t="shared" ref="D70:D79" si="12">E70-SUM(B70:C70)</f>
        <v>0</v>
      </c>
      <c r="E70" s="5">
        <v>3</v>
      </c>
    </row>
    <row r="71" spans="1:5" x14ac:dyDescent="0.25">
      <c r="A71" s="2" t="s">
        <v>340</v>
      </c>
      <c r="B71" s="5">
        <v>5</v>
      </c>
      <c r="C71" s="5">
        <v>1</v>
      </c>
      <c r="D71" s="5">
        <f t="shared" si="12"/>
        <v>3</v>
      </c>
      <c r="E71" s="5">
        <v>9</v>
      </c>
    </row>
    <row r="72" spans="1:5" x14ac:dyDescent="0.25">
      <c r="A72" s="2" t="s">
        <v>341</v>
      </c>
      <c r="B72" s="5">
        <v>2</v>
      </c>
      <c r="C72" s="5">
        <v>6</v>
      </c>
      <c r="D72" s="5">
        <f t="shared" si="12"/>
        <v>6</v>
      </c>
      <c r="E72" s="5">
        <v>14</v>
      </c>
    </row>
    <row r="73" spans="1:5" x14ac:dyDescent="0.25">
      <c r="A73" s="2" t="s">
        <v>342</v>
      </c>
      <c r="B73" s="5">
        <v>9</v>
      </c>
      <c r="C73" s="5">
        <v>7</v>
      </c>
      <c r="D73" s="5">
        <f t="shared" si="12"/>
        <v>4</v>
      </c>
      <c r="E73" s="5">
        <v>20</v>
      </c>
    </row>
    <row r="74" spans="1:5" x14ac:dyDescent="0.25">
      <c r="A74" s="2" t="s">
        <v>343</v>
      </c>
      <c r="B74" s="5">
        <v>3</v>
      </c>
      <c r="C74" s="5">
        <v>5</v>
      </c>
      <c r="D74" s="5">
        <f t="shared" si="12"/>
        <v>4</v>
      </c>
      <c r="E74" s="5">
        <v>12</v>
      </c>
    </row>
    <row r="75" spans="1:5" x14ac:dyDescent="0.25">
      <c r="A75" s="2" t="s">
        <v>344</v>
      </c>
      <c r="B75" s="5">
        <v>7</v>
      </c>
      <c r="C75" s="5">
        <v>6</v>
      </c>
      <c r="D75" s="5">
        <f t="shared" si="12"/>
        <v>1</v>
      </c>
      <c r="E75" s="5">
        <v>14</v>
      </c>
    </row>
    <row r="76" spans="1:5" x14ac:dyDescent="0.25">
      <c r="A76" s="2" t="s">
        <v>345</v>
      </c>
      <c r="B76" s="5">
        <v>2</v>
      </c>
      <c r="C76" s="5">
        <v>1</v>
      </c>
      <c r="D76" s="5">
        <f t="shared" si="12"/>
        <v>0</v>
      </c>
      <c r="E76" s="5">
        <v>3</v>
      </c>
    </row>
    <row r="77" spans="1:5" x14ac:dyDescent="0.25">
      <c r="A77" s="2" t="s">
        <v>346</v>
      </c>
      <c r="B77" s="5">
        <v>8</v>
      </c>
      <c r="C77" s="5">
        <v>4</v>
      </c>
      <c r="D77" s="5">
        <f t="shared" si="12"/>
        <v>0</v>
      </c>
      <c r="E77" s="5">
        <v>12</v>
      </c>
    </row>
    <row r="78" spans="1:5" x14ac:dyDescent="0.25">
      <c r="A78" s="2" t="s">
        <v>347</v>
      </c>
      <c r="B78" s="5">
        <v>4</v>
      </c>
      <c r="C78" s="5">
        <v>4</v>
      </c>
      <c r="D78" s="5">
        <f t="shared" si="12"/>
        <v>4</v>
      </c>
      <c r="E78" s="5">
        <v>12</v>
      </c>
    </row>
    <row r="79" spans="1:5" x14ac:dyDescent="0.25">
      <c r="A79" s="2" t="s">
        <v>348</v>
      </c>
      <c r="B79" s="5">
        <v>8</v>
      </c>
      <c r="C79" s="5">
        <v>1</v>
      </c>
      <c r="D79" s="5">
        <f t="shared" si="12"/>
        <v>0</v>
      </c>
      <c r="E79" s="5">
        <v>9</v>
      </c>
    </row>
    <row r="80" spans="1:5" s="7" customFormat="1" x14ac:dyDescent="0.25">
      <c r="A80" s="8" t="s">
        <v>484</v>
      </c>
      <c r="B80" s="18">
        <f>SUM(B70:B79)</f>
        <v>49</v>
      </c>
      <c r="C80" s="18">
        <f t="shared" ref="C80:E80" si="13">SUM(C70:C79)</f>
        <v>37</v>
      </c>
      <c r="D80" s="18">
        <f t="shared" si="13"/>
        <v>22</v>
      </c>
      <c r="E80" s="18">
        <f t="shared" si="13"/>
        <v>108</v>
      </c>
    </row>
    <row r="81" spans="1:5" s="7" customFormat="1" x14ac:dyDescent="0.25">
      <c r="A81" s="11"/>
      <c r="B81" s="19"/>
      <c r="C81" s="19"/>
      <c r="D81" s="19"/>
      <c r="E81" s="19"/>
    </row>
    <row r="82" spans="1:5" s="7" customFormat="1" x14ac:dyDescent="0.25">
      <c r="A82" s="9" t="s">
        <v>490</v>
      </c>
      <c r="B82" s="19"/>
      <c r="C82" s="19"/>
      <c r="D82" s="19"/>
      <c r="E82" s="19"/>
    </row>
    <row r="83" spans="1:5" x14ac:dyDescent="0.25">
      <c r="A83" s="2" t="s">
        <v>389</v>
      </c>
      <c r="B83" s="5">
        <v>3</v>
      </c>
      <c r="C83" s="5">
        <v>1</v>
      </c>
      <c r="D83" s="5">
        <f t="shared" ref="D83:D104" si="14">E83-SUM(B83:C83)</f>
        <v>2</v>
      </c>
      <c r="E83" s="5">
        <v>6</v>
      </c>
    </row>
    <row r="84" spans="1:5" x14ac:dyDescent="0.25">
      <c r="A84" s="2" t="s">
        <v>390</v>
      </c>
      <c r="B84" s="5">
        <v>1</v>
      </c>
      <c r="C84" s="5">
        <v>4</v>
      </c>
      <c r="D84" s="5">
        <f t="shared" si="14"/>
        <v>0</v>
      </c>
      <c r="E84" s="5">
        <v>5</v>
      </c>
    </row>
    <row r="85" spans="1:5" x14ac:dyDescent="0.25">
      <c r="A85" s="2" t="s">
        <v>391</v>
      </c>
      <c r="B85" s="5">
        <v>2</v>
      </c>
      <c r="C85" s="5">
        <v>14</v>
      </c>
      <c r="D85" s="5">
        <f t="shared" si="14"/>
        <v>1</v>
      </c>
      <c r="E85" s="5">
        <v>17</v>
      </c>
    </row>
    <row r="86" spans="1:5" x14ac:dyDescent="0.25">
      <c r="A86" s="2" t="s">
        <v>392</v>
      </c>
      <c r="B86" s="5">
        <v>3</v>
      </c>
      <c r="C86" s="5">
        <v>9</v>
      </c>
      <c r="D86" s="5">
        <f t="shared" si="14"/>
        <v>3</v>
      </c>
      <c r="E86" s="5">
        <v>15</v>
      </c>
    </row>
    <row r="87" spans="1:5" x14ac:dyDescent="0.25">
      <c r="A87" s="2" t="s">
        <v>393</v>
      </c>
      <c r="B87" s="5">
        <v>5</v>
      </c>
      <c r="C87" s="5">
        <v>1</v>
      </c>
      <c r="D87" s="5">
        <f t="shared" si="14"/>
        <v>3</v>
      </c>
      <c r="E87" s="5">
        <v>9</v>
      </c>
    </row>
    <row r="88" spans="1:5" x14ac:dyDescent="0.25">
      <c r="A88" s="2" t="s">
        <v>394</v>
      </c>
      <c r="B88" s="5">
        <v>5</v>
      </c>
      <c r="C88" s="5">
        <v>5</v>
      </c>
      <c r="D88" s="5">
        <f t="shared" si="14"/>
        <v>4</v>
      </c>
      <c r="E88" s="5">
        <v>14</v>
      </c>
    </row>
    <row r="89" spans="1:5" x14ac:dyDescent="0.25">
      <c r="A89" s="2" t="s">
        <v>395</v>
      </c>
      <c r="B89" s="5">
        <v>7</v>
      </c>
      <c r="C89" s="5">
        <v>5</v>
      </c>
      <c r="D89" s="5">
        <f t="shared" si="14"/>
        <v>0</v>
      </c>
      <c r="E89" s="5">
        <v>12</v>
      </c>
    </row>
    <row r="90" spans="1:5" x14ac:dyDescent="0.25">
      <c r="A90" s="2" t="s">
        <v>396</v>
      </c>
      <c r="B90" s="5">
        <v>5</v>
      </c>
      <c r="C90" s="5">
        <v>4</v>
      </c>
      <c r="D90" s="5">
        <f t="shared" si="14"/>
        <v>4</v>
      </c>
      <c r="E90" s="5">
        <v>13</v>
      </c>
    </row>
    <row r="91" spans="1:5" x14ac:dyDescent="0.25">
      <c r="A91" s="2" t="s">
        <v>397</v>
      </c>
      <c r="B91" s="5">
        <v>7</v>
      </c>
      <c r="C91" s="5">
        <v>3</v>
      </c>
      <c r="D91" s="5">
        <f t="shared" si="14"/>
        <v>1</v>
      </c>
      <c r="E91" s="5">
        <v>11</v>
      </c>
    </row>
    <row r="92" spans="1:5" x14ac:dyDescent="0.25">
      <c r="A92" s="2" t="s">
        <v>398</v>
      </c>
      <c r="B92" s="5">
        <v>6</v>
      </c>
      <c r="C92" s="5">
        <v>5</v>
      </c>
      <c r="D92" s="5">
        <f t="shared" si="14"/>
        <v>1</v>
      </c>
      <c r="E92" s="5">
        <v>12</v>
      </c>
    </row>
    <row r="93" spans="1:5" x14ac:dyDescent="0.25">
      <c r="A93" s="2" t="s">
        <v>399</v>
      </c>
      <c r="B93" s="5">
        <v>5</v>
      </c>
      <c r="C93" s="5">
        <v>6</v>
      </c>
      <c r="D93" s="5">
        <f t="shared" si="14"/>
        <v>6</v>
      </c>
      <c r="E93" s="5">
        <v>17</v>
      </c>
    </row>
    <row r="94" spans="1:5" x14ac:dyDescent="0.25">
      <c r="A94" s="2" t="s">
        <v>400</v>
      </c>
      <c r="B94" s="5">
        <v>7</v>
      </c>
      <c r="C94" s="5">
        <v>3</v>
      </c>
      <c r="D94" s="5">
        <f t="shared" si="14"/>
        <v>4</v>
      </c>
      <c r="E94" s="5">
        <v>14</v>
      </c>
    </row>
    <row r="95" spans="1:5" x14ac:dyDescent="0.25">
      <c r="A95" s="2" t="s">
        <v>401</v>
      </c>
      <c r="B95" s="5">
        <v>5</v>
      </c>
      <c r="C95" s="5">
        <v>2</v>
      </c>
      <c r="D95" s="5">
        <f t="shared" si="14"/>
        <v>2</v>
      </c>
      <c r="E95" s="5">
        <v>9</v>
      </c>
    </row>
    <row r="96" spans="1:5" x14ac:dyDescent="0.25">
      <c r="A96" s="2" t="s">
        <v>402</v>
      </c>
      <c r="B96" s="5">
        <v>4</v>
      </c>
      <c r="C96" s="5">
        <v>4</v>
      </c>
      <c r="D96" s="5">
        <f t="shared" si="14"/>
        <v>2</v>
      </c>
      <c r="E96" s="5">
        <v>10</v>
      </c>
    </row>
    <row r="97" spans="1:5" x14ac:dyDescent="0.25">
      <c r="A97" s="2" t="s">
        <v>403</v>
      </c>
      <c r="B97" s="5">
        <v>6</v>
      </c>
      <c r="C97" s="5">
        <v>3</v>
      </c>
      <c r="D97" s="5">
        <f t="shared" si="14"/>
        <v>6</v>
      </c>
      <c r="E97" s="5">
        <v>15</v>
      </c>
    </row>
    <row r="98" spans="1:5" x14ac:dyDescent="0.25">
      <c r="A98" s="2" t="s">
        <v>404</v>
      </c>
      <c r="B98" s="5">
        <v>1</v>
      </c>
      <c r="C98" s="5">
        <v>2</v>
      </c>
      <c r="D98" s="5">
        <f t="shared" si="14"/>
        <v>2</v>
      </c>
      <c r="E98" s="5">
        <v>5</v>
      </c>
    </row>
    <row r="99" spans="1:5" x14ac:dyDescent="0.25">
      <c r="A99" s="2" t="s">
        <v>405</v>
      </c>
      <c r="B99" s="5">
        <v>2</v>
      </c>
      <c r="C99" s="5">
        <v>0</v>
      </c>
      <c r="D99" s="5">
        <f t="shared" si="14"/>
        <v>0</v>
      </c>
      <c r="E99" s="5">
        <v>2</v>
      </c>
    </row>
    <row r="100" spans="1:5" x14ac:dyDescent="0.25">
      <c r="A100" s="2" t="s">
        <v>406</v>
      </c>
      <c r="B100" s="5">
        <v>4</v>
      </c>
      <c r="C100" s="5">
        <v>8</v>
      </c>
      <c r="D100" s="5">
        <f t="shared" si="14"/>
        <v>1</v>
      </c>
      <c r="E100" s="5">
        <v>13</v>
      </c>
    </row>
    <row r="101" spans="1:5" x14ac:dyDescent="0.25">
      <c r="A101" s="2" t="s">
        <v>407</v>
      </c>
      <c r="B101" s="5">
        <v>6</v>
      </c>
      <c r="C101" s="5">
        <v>10</v>
      </c>
      <c r="D101" s="5">
        <f t="shared" si="14"/>
        <v>5</v>
      </c>
      <c r="E101" s="5">
        <v>21</v>
      </c>
    </row>
    <row r="102" spans="1:5" x14ac:dyDescent="0.25">
      <c r="A102" s="2" t="s">
        <v>408</v>
      </c>
      <c r="B102" s="5">
        <v>3</v>
      </c>
      <c r="C102" s="5">
        <v>4</v>
      </c>
      <c r="D102" s="5">
        <f t="shared" si="14"/>
        <v>1</v>
      </c>
      <c r="E102" s="5">
        <v>8</v>
      </c>
    </row>
    <row r="103" spans="1:5" x14ac:dyDescent="0.25">
      <c r="A103" s="2" t="s">
        <v>409</v>
      </c>
      <c r="B103" s="5">
        <v>3</v>
      </c>
      <c r="C103" s="5">
        <v>5</v>
      </c>
      <c r="D103" s="5">
        <f t="shared" si="14"/>
        <v>3</v>
      </c>
      <c r="E103" s="5">
        <v>11</v>
      </c>
    </row>
    <row r="104" spans="1:5" x14ac:dyDescent="0.25">
      <c r="A104" s="2" t="s">
        <v>410</v>
      </c>
      <c r="B104" s="5">
        <v>2</v>
      </c>
      <c r="C104" s="5">
        <v>3</v>
      </c>
      <c r="D104" s="5">
        <f t="shared" si="14"/>
        <v>1</v>
      </c>
      <c r="E104" s="5">
        <v>6</v>
      </c>
    </row>
    <row r="105" spans="1:5" s="7" customFormat="1" x14ac:dyDescent="0.25">
      <c r="A105" s="8" t="s">
        <v>491</v>
      </c>
      <c r="B105" s="18">
        <f>SUM(B83:B104)</f>
        <v>92</v>
      </c>
      <c r="C105" s="18">
        <f t="shared" ref="C105:E105" si="15">SUM(C83:C104)</f>
        <v>101</v>
      </c>
      <c r="D105" s="18">
        <f t="shared" si="15"/>
        <v>52</v>
      </c>
      <c r="E105" s="18">
        <f t="shared" si="15"/>
        <v>245</v>
      </c>
    </row>
    <row r="106" spans="1:5" s="7" customFormat="1" x14ac:dyDescent="0.25">
      <c r="B106" s="19"/>
      <c r="C106" s="19"/>
      <c r="D106" s="19"/>
      <c r="E106" s="19"/>
    </row>
    <row r="107" spans="1:5" s="7" customFormat="1" x14ac:dyDescent="0.25">
      <c r="A107" s="7" t="s">
        <v>577</v>
      </c>
      <c r="B107" s="19"/>
      <c r="C107" s="19"/>
      <c r="D107" s="19"/>
      <c r="E107" s="19"/>
    </row>
    <row r="108" spans="1:5" s="7" customFormat="1" x14ac:dyDescent="0.25">
      <c r="A108" s="16" t="s">
        <v>492</v>
      </c>
      <c r="B108" s="18">
        <f>B39</f>
        <v>16</v>
      </c>
      <c r="C108" s="18">
        <f>C39</f>
        <v>20</v>
      </c>
      <c r="D108" s="18">
        <f>D39</f>
        <v>5</v>
      </c>
      <c r="E108" s="18">
        <f>E39</f>
        <v>41</v>
      </c>
    </row>
    <row r="109" spans="1:5" s="7" customFormat="1" x14ac:dyDescent="0.25">
      <c r="A109" s="16" t="s">
        <v>442</v>
      </c>
      <c r="B109" s="18">
        <f>B67</f>
        <v>16</v>
      </c>
      <c r="C109" s="18">
        <f>C67</f>
        <v>14</v>
      </c>
      <c r="D109" s="18">
        <f>D67</f>
        <v>5</v>
      </c>
      <c r="E109" s="18">
        <f>E67</f>
        <v>35</v>
      </c>
    </row>
    <row r="110" spans="1:5" s="7" customFormat="1" x14ac:dyDescent="0.25">
      <c r="A110" s="16" t="s">
        <v>483</v>
      </c>
      <c r="B110" s="18">
        <f>B80</f>
        <v>49</v>
      </c>
      <c r="C110" s="18">
        <f>C80</f>
        <v>37</v>
      </c>
      <c r="D110" s="18">
        <f>D80</f>
        <v>22</v>
      </c>
      <c r="E110" s="18">
        <f>E80</f>
        <v>108</v>
      </c>
    </row>
    <row r="111" spans="1:5" s="7" customFormat="1" x14ac:dyDescent="0.25">
      <c r="A111" s="16" t="s">
        <v>490</v>
      </c>
      <c r="B111" s="18">
        <f>B105</f>
        <v>92</v>
      </c>
      <c r="C111" s="18">
        <f>C105</f>
        <v>101</v>
      </c>
      <c r="D111" s="18">
        <f>D105</f>
        <v>52</v>
      </c>
      <c r="E111" s="18">
        <f>E105</f>
        <v>245</v>
      </c>
    </row>
    <row r="112" spans="1:5" s="7" customFormat="1" x14ac:dyDescent="0.25">
      <c r="A112" s="16" t="s">
        <v>495</v>
      </c>
      <c r="B112" s="18">
        <f>SUM(B108:B111)</f>
        <v>173</v>
      </c>
      <c r="C112" s="18">
        <f>SUM(C108:C111)</f>
        <v>172</v>
      </c>
      <c r="D112" s="18">
        <f>SUM(D108:D111)</f>
        <v>84</v>
      </c>
      <c r="E112" s="18">
        <f>SUM(E108:E111)</f>
        <v>429</v>
      </c>
    </row>
  </sheetData>
  <printOptions horizontalCentered="1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664</v>
      </c>
      <c r="B1" s="39" t="s">
        <v>578</v>
      </c>
      <c r="C1" s="39" t="s">
        <v>579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573</v>
      </c>
      <c r="C2" s="5" t="s">
        <v>574</v>
      </c>
      <c r="D2" s="6"/>
      <c r="E2" s="6"/>
    </row>
    <row r="4" spans="1:5" s="7" customFormat="1" x14ac:dyDescent="0.25">
      <c r="A4" s="9" t="s">
        <v>422</v>
      </c>
      <c r="B4" s="19"/>
      <c r="C4" s="19"/>
      <c r="D4" s="19"/>
      <c r="E4" s="19"/>
    </row>
    <row r="5" spans="1:5" x14ac:dyDescent="0.25">
      <c r="A5" s="2" t="s">
        <v>42</v>
      </c>
      <c r="B5" s="5">
        <v>1</v>
      </c>
      <c r="C5" s="5">
        <v>1</v>
      </c>
      <c r="D5" s="5">
        <f>E5-SUM(B5:C5)</f>
        <v>0</v>
      </c>
      <c r="E5" s="5">
        <v>2</v>
      </c>
    </row>
    <row r="6" spans="1:5" x14ac:dyDescent="0.25">
      <c r="A6" s="2" t="s">
        <v>43</v>
      </c>
      <c r="B6" s="5">
        <v>0</v>
      </c>
      <c r="C6" s="5">
        <v>0</v>
      </c>
      <c r="D6" s="5">
        <f t="shared" ref="D6:D7" si="0">E6-SUM(B6:C6)</f>
        <v>0</v>
      </c>
      <c r="E6" s="5">
        <v>0</v>
      </c>
    </row>
    <row r="7" spans="1:5" x14ac:dyDescent="0.25">
      <c r="A7" s="2" t="s">
        <v>46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s="7" customFormat="1" x14ac:dyDescent="0.25">
      <c r="A8" s="10" t="s">
        <v>424</v>
      </c>
      <c r="B8" s="18">
        <f>SUM(B5:B7)</f>
        <v>1</v>
      </c>
      <c r="C8" s="18">
        <f>SUM(C5:C7)</f>
        <v>1</v>
      </c>
      <c r="D8" s="18">
        <f>SUM(D5:D7)</f>
        <v>0</v>
      </c>
      <c r="E8" s="18">
        <f>SUM(E5:E7)</f>
        <v>2</v>
      </c>
    </row>
    <row r="9" spans="1:5" s="7" customFormat="1" x14ac:dyDescent="0.25">
      <c r="A9" s="11"/>
      <c r="B9" s="19"/>
      <c r="C9" s="19"/>
      <c r="D9" s="19"/>
      <c r="E9" s="19"/>
    </row>
    <row r="10" spans="1:5" s="7" customFormat="1" x14ac:dyDescent="0.25">
      <c r="A10" s="11" t="s">
        <v>423</v>
      </c>
      <c r="B10" s="19"/>
      <c r="C10" s="19"/>
      <c r="D10" s="19"/>
      <c r="E10" s="19"/>
    </row>
    <row r="11" spans="1:5" x14ac:dyDescent="0.25">
      <c r="A11" s="2" t="s">
        <v>60</v>
      </c>
      <c r="B11" s="5">
        <v>0</v>
      </c>
      <c r="C11" s="5">
        <v>0</v>
      </c>
      <c r="D11" s="5">
        <f>E11-SUM(B11:C11)</f>
        <v>0</v>
      </c>
      <c r="E11" s="5">
        <v>0</v>
      </c>
    </row>
    <row r="12" spans="1:5" x14ac:dyDescent="0.25">
      <c r="A12" s="2" t="s">
        <v>413</v>
      </c>
      <c r="B12" s="5">
        <v>0</v>
      </c>
      <c r="C12" s="5">
        <v>0</v>
      </c>
      <c r="D12" s="5">
        <f t="shared" ref="D12:D17" si="1">E12-SUM(B12:C12)</f>
        <v>0</v>
      </c>
      <c r="E12" s="5">
        <v>0</v>
      </c>
    </row>
    <row r="13" spans="1:5" x14ac:dyDescent="0.25">
      <c r="A13" s="2" t="s">
        <v>61</v>
      </c>
      <c r="B13" s="5">
        <v>0</v>
      </c>
      <c r="C13" s="5">
        <v>0</v>
      </c>
      <c r="D13" s="5">
        <f t="shared" si="1"/>
        <v>0</v>
      </c>
      <c r="E13" s="5">
        <v>0</v>
      </c>
    </row>
    <row r="14" spans="1:5" x14ac:dyDescent="0.25">
      <c r="A14" s="2" t="s">
        <v>62</v>
      </c>
      <c r="B14" s="5">
        <v>1</v>
      </c>
      <c r="C14" s="5">
        <v>5</v>
      </c>
      <c r="D14" s="5">
        <f t="shared" si="1"/>
        <v>1</v>
      </c>
      <c r="E14" s="5">
        <v>7</v>
      </c>
    </row>
    <row r="15" spans="1:5" x14ac:dyDescent="0.25">
      <c r="A15" s="2" t="s">
        <v>63</v>
      </c>
      <c r="B15" s="5">
        <v>0</v>
      </c>
      <c r="C15" s="5">
        <v>1</v>
      </c>
      <c r="D15" s="5">
        <f t="shared" si="1"/>
        <v>0</v>
      </c>
      <c r="E15" s="5">
        <v>1</v>
      </c>
    </row>
    <row r="16" spans="1:5" x14ac:dyDescent="0.25">
      <c r="A16" s="2" t="s">
        <v>64</v>
      </c>
      <c r="B16" s="5">
        <v>0</v>
      </c>
      <c r="C16" s="5">
        <v>1</v>
      </c>
      <c r="D16" s="5">
        <f t="shared" si="1"/>
        <v>2</v>
      </c>
      <c r="E16" s="5">
        <v>3</v>
      </c>
    </row>
    <row r="17" spans="1:5" x14ac:dyDescent="0.25">
      <c r="A17" s="2" t="s">
        <v>65</v>
      </c>
      <c r="B17" s="5">
        <v>1</v>
      </c>
      <c r="C17" s="5">
        <v>1</v>
      </c>
      <c r="D17" s="5">
        <f t="shared" si="1"/>
        <v>1</v>
      </c>
      <c r="E17" s="5">
        <v>3</v>
      </c>
    </row>
    <row r="18" spans="1:5" s="7" customFormat="1" x14ac:dyDescent="0.25">
      <c r="A18" s="10" t="s">
        <v>508</v>
      </c>
      <c r="B18" s="18">
        <f>SUM(B11:B17)</f>
        <v>2</v>
      </c>
      <c r="C18" s="18">
        <f>SUM(C11:C17)</f>
        <v>8</v>
      </c>
      <c r="D18" s="18">
        <f>SUM(D11:D17)</f>
        <v>4</v>
      </c>
      <c r="E18" s="18">
        <f>SUM(E11:E17)</f>
        <v>14</v>
      </c>
    </row>
    <row r="19" spans="1:5" s="7" customFormat="1" x14ac:dyDescent="0.25">
      <c r="A19" s="11"/>
      <c r="B19" s="19"/>
      <c r="C19" s="19"/>
      <c r="D19" s="19"/>
      <c r="E19" s="19"/>
    </row>
    <row r="20" spans="1:5" s="7" customFormat="1" x14ac:dyDescent="0.25">
      <c r="A20" s="9" t="s">
        <v>431</v>
      </c>
      <c r="B20" s="19"/>
      <c r="C20" s="19"/>
      <c r="D20" s="19"/>
      <c r="E20" s="19"/>
    </row>
    <row r="21" spans="1:5" x14ac:dyDescent="0.25">
      <c r="A21" s="2" t="s">
        <v>108</v>
      </c>
      <c r="B21" s="5">
        <v>0</v>
      </c>
      <c r="C21" s="5">
        <v>0</v>
      </c>
      <c r="D21" s="5">
        <f>E21-SUM(B21:C21)</f>
        <v>0</v>
      </c>
      <c r="E21" s="5">
        <v>0</v>
      </c>
    </row>
    <row r="22" spans="1:5" x14ac:dyDescent="0.25">
      <c r="A22" s="2" t="s">
        <v>109</v>
      </c>
      <c r="B22" s="5">
        <v>0</v>
      </c>
      <c r="C22" s="5">
        <v>1</v>
      </c>
      <c r="D22" s="5">
        <f t="shared" ref="D22:D32" si="2">E22-SUM(B22:C22)</f>
        <v>0</v>
      </c>
      <c r="E22" s="5">
        <v>1</v>
      </c>
    </row>
    <row r="23" spans="1:5" x14ac:dyDescent="0.25">
      <c r="A23" s="2" t="s">
        <v>110</v>
      </c>
      <c r="B23" s="5">
        <v>1</v>
      </c>
      <c r="C23" s="5">
        <v>2</v>
      </c>
      <c r="D23" s="5">
        <f t="shared" si="2"/>
        <v>0</v>
      </c>
      <c r="E23" s="5">
        <v>3</v>
      </c>
    </row>
    <row r="24" spans="1:5" x14ac:dyDescent="0.25">
      <c r="A24" s="2" t="s">
        <v>111</v>
      </c>
      <c r="B24" s="5">
        <v>0</v>
      </c>
      <c r="C24" s="5">
        <v>1</v>
      </c>
      <c r="D24" s="5">
        <f t="shared" si="2"/>
        <v>0</v>
      </c>
      <c r="E24" s="5">
        <v>1</v>
      </c>
    </row>
    <row r="25" spans="1:5" x14ac:dyDescent="0.25">
      <c r="A25" s="2" t="s">
        <v>112</v>
      </c>
      <c r="B25" s="5">
        <v>2</v>
      </c>
      <c r="C25" s="5">
        <v>3</v>
      </c>
      <c r="D25" s="5">
        <f t="shared" si="2"/>
        <v>0</v>
      </c>
      <c r="E25" s="5">
        <v>5</v>
      </c>
    </row>
    <row r="26" spans="1:5" x14ac:dyDescent="0.25">
      <c r="A26" s="2" t="s">
        <v>415</v>
      </c>
      <c r="B26" s="5">
        <v>1</v>
      </c>
      <c r="C26" s="5">
        <v>0</v>
      </c>
      <c r="D26" s="5">
        <f t="shared" si="2"/>
        <v>0</v>
      </c>
      <c r="E26" s="5">
        <v>1</v>
      </c>
    </row>
    <row r="27" spans="1:5" x14ac:dyDescent="0.25">
      <c r="A27" s="2" t="s">
        <v>113</v>
      </c>
      <c r="B27" s="5">
        <v>0</v>
      </c>
      <c r="C27" s="5">
        <v>1</v>
      </c>
      <c r="D27" s="5">
        <f t="shared" si="2"/>
        <v>0</v>
      </c>
      <c r="E27" s="5">
        <v>1</v>
      </c>
    </row>
    <row r="28" spans="1:5" x14ac:dyDescent="0.25">
      <c r="A28" s="2" t="s">
        <v>114</v>
      </c>
      <c r="B28" s="5">
        <v>0</v>
      </c>
      <c r="C28" s="5">
        <v>0</v>
      </c>
      <c r="D28" s="5">
        <f t="shared" si="2"/>
        <v>0</v>
      </c>
      <c r="E28" s="5">
        <v>0</v>
      </c>
    </row>
    <row r="29" spans="1:5" x14ac:dyDescent="0.25">
      <c r="A29" s="2" t="s">
        <v>115</v>
      </c>
      <c r="B29" s="5">
        <v>0</v>
      </c>
      <c r="C29" s="5">
        <v>2</v>
      </c>
      <c r="D29" s="5">
        <f t="shared" si="2"/>
        <v>0</v>
      </c>
      <c r="E29" s="5">
        <v>2</v>
      </c>
    </row>
    <row r="30" spans="1:5" x14ac:dyDescent="0.25">
      <c r="A30" s="2" t="s">
        <v>116</v>
      </c>
      <c r="B30" s="5">
        <v>1</v>
      </c>
      <c r="C30" s="5">
        <v>3</v>
      </c>
      <c r="D30" s="5">
        <f t="shared" si="2"/>
        <v>0</v>
      </c>
      <c r="E30" s="5">
        <v>4</v>
      </c>
    </row>
    <row r="31" spans="1:5" x14ac:dyDescent="0.25">
      <c r="A31" s="2" t="s">
        <v>117</v>
      </c>
      <c r="B31" s="5">
        <v>2</v>
      </c>
      <c r="C31" s="5">
        <v>1</v>
      </c>
      <c r="D31" s="5">
        <f t="shared" si="2"/>
        <v>0</v>
      </c>
      <c r="E31" s="5">
        <v>3</v>
      </c>
    </row>
    <row r="32" spans="1:5" x14ac:dyDescent="0.25">
      <c r="A32" s="4" t="s">
        <v>118</v>
      </c>
      <c r="B32" s="5">
        <v>0</v>
      </c>
      <c r="C32" s="5">
        <v>4</v>
      </c>
      <c r="D32" s="5">
        <f t="shared" si="2"/>
        <v>0</v>
      </c>
      <c r="E32" s="5">
        <v>4</v>
      </c>
    </row>
    <row r="33" spans="1:5" s="7" customFormat="1" x14ac:dyDescent="0.25">
      <c r="A33" s="8" t="s">
        <v>432</v>
      </c>
      <c r="B33" s="18">
        <f>SUM(B21:B32)</f>
        <v>7</v>
      </c>
      <c r="C33" s="18">
        <f t="shared" ref="C33:E33" si="3">SUM(C21:C32)</f>
        <v>18</v>
      </c>
      <c r="D33" s="18">
        <f t="shared" si="3"/>
        <v>0</v>
      </c>
      <c r="E33" s="18">
        <f t="shared" si="3"/>
        <v>25</v>
      </c>
    </row>
    <row r="34" spans="1:5" s="7" customFormat="1" x14ac:dyDescent="0.25">
      <c r="A34" s="11"/>
      <c r="B34" s="19"/>
      <c r="C34" s="19"/>
      <c r="D34" s="19"/>
      <c r="E34" s="19"/>
    </row>
    <row r="35" spans="1:5" s="7" customFormat="1" x14ac:dyDescent="0.25">
      <c r="A35" s="12" t="s">
        <v>435</v>
      </c>
      <c r="B35" s="19"/>
      <c r="C35" s="19"/>
      <c r="D35" s="19"/>
      <c r="E35" s="19"/>
    </row>
    <row r="36" spans="1:5" s="7" customFormat="1" x14ac:dyDescent="0.25">
      <c r="A36" s="13" t="s">
        <v>422</v>
      </c>
      <c r="B36" s="18">
        <f>B8</f>
        <v>1</v>
      </c>
      <c r="C36" s="18">
        <f>C8</f>
        <v>1</v>
      </c>
      <c r="D36" s="18">
        <f>D8</f>
        <v>0</v>
      </c>
      <c r="E36" s="18">
        <f>E8</f>
        <v>2</v>
      </c>
    </row>
    <row r="37" spans="1:5" s="7" customFormat="1" x14ac:dyDescent="0.25">
      <c r="A37" s="13" t="s">
        <v>423</v>
      </c>
      <c r="B37" s="18">
        <f>B18</f>
        <v>2</v>
      </c>
      <c r="C37" s="18">
        <f>C18</f>
        <v>8</v>
      </c>
      <c r="D37" s="18">
        <f>D18</f>
        <v>4</v>
      </c>
      <c r="E37" s="18">
        <f>E18</f>
        <v>14</v>
      </c>
    </row>
    <row r="38" spans="1:5" s="7" customFormat="1" x14ac:dyDescent="0.25">
      <c r="A38" s="13" t="s">
        <v>438</v>
      </c>
      <c r="B38" s="18">
        <f>B33</f>
        <v>7</v>
      </c>
      <c r="C38" s="18">
        <f>C33</f>
        <v>18</v>
      </c>
      <c r="D38" s="18">
        <f>D33</f>
        <v>0</v>
      </c>
      <c r="E38" s="18">
        <f>E33</f>
        <v>25</v>
      </c>
    </row>
    <row r="39" spans="1:5" s="7" customFormat="1" x14ac:dyDescent="0.25">
      <c r="A39" s="12" t="s">
        <v>440</v>
      </c>
      <c r="B39" s="18">
        <f>SUM(B36:B38)</f>
        <v>10</v>
      </c>
      <c r="C39" s="18">
        <f>SUM(C36:C38)</f>
        <v>27</v>
      </c>
      <c r="D39" s="18">
        <f>SUM(D36:D38)</f>
        <v>4</v>
      </c>
      <c r="E39" s="18">
        <f>SUM(E36:E38)</f>
        <v>41</v>
      </c>
    </row>
    <row r="40" spans="1:5" x14ac:dyDescent="0.25">
      <c r="A40" s="1"/>
    </row>
    <row r="41" spans="1:5" x14ac:dyDescent="0.25">
      <c r="A41" s="1"/>
    </row>
    <row r="42" spans="1:5" s="7" customFormat="1" x14ac:dyDescent="0.25">
      <c r="A42" s="11" t="s">
        <v>442</v>
      </c>
      <c r="B42" s="19"/>
      <c r="C42" s="19"/>
      <c r="D42" s="19"/>
      <c r="E42" s="19"/>
    </row>
    <row r="43" spans="1:5" s="7" customFormat="1" x14ac:dyDescent="0.25">
      <c r="A43" s="11" t="s">
        <v>498</v>
      </c>
      <c r="B43" s="19"/>
      <c r="C43" s="19"/>
      <c r="D43" s="19"/>
      <c r="E43" s="19"/>
    </row>
    <row r="44" spans="1:5" x14ac:dyDescent="0.25">
      <c r="A44" s="2" t="s">
        <v>133</v>
      </c>
      <c r="B44" s="5">
        <v>1</v>
      </c>
      <c r="C44" s="5">
        <v>3</v>
      </c>
      <c r="D44" s="5">
        <v>1</v>
      </c>
      <c r="E44" s="5">
        <v>5</v>
      </c>
    </row>
    <row r="45" spans="1:5" s="7" customFormat="1" x14ac:dyDescent="0.25">
      <c r="A45" s="8" t="s">
        <v>500</v>
      </c>
      <c r="B45" s="18">
        <f>SUM(B44:B44)</f>
        <v>1</v>
      </c>
      <c r="C45" s="18">
        <f>SUM(C44:C44)</f>
        <v>3</v>
      </c>
      <c r="D45" s="18">
        <f>SUM(D44:D44)</f>
        <v>1</v>
      </c>
      <c r="E45" s="18">
        <f>SUM(E44:E44)</f>
        <v>5</v>
      </c>
    </row>
    <row r="46" spans="1:5" s="7" customFormat="1" x14ac:dyDescent="0.25">
      <c r="A46" s="11"/>
      <c r="B46" s="19"/>
      <c r="C46" s="19"/>
      <c r="D46" s="19"/>
      <c r="E46" s="19"/>
    </row>
    <row r="47" spans="1:5" s="7" customFormat="1" x14ac:dyDescent="0.25">
      <c r="A47" s="11" t="s">
        <v>499</v>
      </c>
      <c r="B47" s="19"/>
      <c r="C47" s="19"/>
      <c r="D47" s="19"/>
      <c r="E47" s="19"/>
    </row>
    <row r="48" spans="1:5" x14ac:dyDescent="0.25">
      <c r="A48" s="2" t="s">
        <v>134</v>
      </c>
      <c r="B48" s="5">
        <v>1</v>
      </c>
      <c r="C48" s="5">
        <v>1</v>
      </c>
      <c r="D48" s="5">
        <v>1</v>
      </c>
      <c r="E48" s="5">
        <v>3</v>
      </c>
    </row>
    <row r="49" spans="1:5" s="7" customFormat="1" x14ac:dyDescent="0.25">
      <c r="A49" s="8" t="s">
        <v>501</v>
      </c>
      <c r="B49" s="18">
        <f>B48</f>
        <v>1</v>
      </c>
      <c r="C49" s="18">
        <f t="shared" ref="C49:E49" si="4">C48</f>
        <v>1</v>
      </c>
      <c r="D49" s="18">
        <f t="shared" si="4"/>
        <v>1</v>
      </c>
      <c r="E49" s="18">
        <f t="shared" si="4"/>
        <v>3</v>
      </c>
    </row>
    <row r="50" spans="1:5" s="7" customFormat="1" x14ac:dyDescent="0.25">
      <c r="A50" s="11"/>
      <c r="B50" s="19"/>
      <c r="C50" s="19"/>
      <c r="D50" s="19"/>
      <c r="E50" s="19"/>
    </row>
    <row r="51" spans="1:5" s="7" customFormat="1" x14ac:dyDescent="0.25">
      <c r="A51" s="9" t="s">
        <v>502</v>
      </c>
      <c r="B51" s="19"/>
      <c r="C51" s="19"/>
      <c r="D51" s="19"/>
      <c r="E51" s="19"/>
    </row>
    <row r="52" spans="1:5" x14ac:dyDescent="0.25">
      <c r="A52" s="2" t="s">
        <v>135</v>
      </c>
      <c r="B52" s="5">
        <v>1</v>
      </c>
      <c r="C52" s="5">
        <v>7</v>
      </c>
      <c r="D52" s="5">
        <v>2</v>
      </c>
      <c r="E52" s="5">
        <v>10</v>
      </c>
    </row>
    <row r="53" spans="1:5" x14ac:dyDescent="0.25">
      <c r="A53" s="2" t="s">
        <v>136</v>
      </c>
      <c r="B53" s="5">
        <v>1</v>
      </c>
      <c r="C53" s="5">
        <v>1</v>
      </c>
      <c r="D53" s="5">
        <v>0</v>
      </c>
      <c r="E53" s="5">
        <v>2</v>
      </c>
    </row>
    <row r="54" spans="1:5" x14ac:dyDescent="0.25">
      <c r="A54" s="2" t="s">
        <v>137</v>
      </c>
      <c r="B54" s="5">
        <v>1</v>
      </c>
      <c r="C54" s="5">
        <v>0</v>
      </c>
      <c r="D54" s="5">
        <v>0</v>
      </c>
      <c r="E54" s="5">
        <v>1</v>
      </c>
    </row>
    <row r="55" spans="1:5" s="7" customFormat="1" x14ac:dyDescent="0.25">
      <c r="A55" s="8" t="s">
        <v>503</v>
      </c>
      <c r="B55" s="18">
        <f>SUM(B52:B54)</f>
        <v>3</v>
      </c>
      <c r="C55" s="18">
        <f t="shared" ref="C55:D55" si="5">SUM(C52:C54)</f>
        <v>8</v>
      </c>
      <c r="D55" s="18">
        <f t="shared" si="5"/>
        <v>2</v>
      </c>
      <c r="E55" s="18">
        <f>SUM(E52:E54)</f>
        <v>13</v>
      </c>
    </row>
    <row r="56" spans="1:5" s="7" customFormat="1" x14ac:dyDescent="0.25">
      <c r="A56" s="11"/>
      <c r="B56" s="19"/>
      <c r="C56" s="19"/>
      <c r="D56" s="19"/>
      <c r="E56" s="19"/>
    </row>
    <row r="57" spans="1:5" s="7" customFormat="1" x14ac:dyDescent="0.25">
      <c r="A57" s="11" t="s">
        <v>504</v>
      </c>
      <c r="B57" s="19"/>
      <c r="C57" s="19"/>
      <c r="D57" s="19"/>
      <c r="E57" s="19"/>
    </row>
    <row r="58" spans="1:5" x14ac:dyDescent="0.25">
      <c r="A58" s="2" t="s">
        <v>138</v>
      </c>
      <c r="B58" s="5">
        <v>1</v>
      </c>
      <c r="C58" s="5">
        <v>3</v>
      </c>
      <c r="D58" s="5">
        <v>0</v>
      </c>
      <c r="E58" s="5">
        <v>4</v>
      </c>
    </row>
    <row r="59" spans="1:5" x14ac:dyDescent="0.25">
      <c r="A59" s="2" t="s">
        <v>139</v>
      </c>
      <c r="B59" s="5">
        <v>5</v>
      </c>
      <c r="C59" s="5">
        <v>4</v>
      </c>
      <c r="D59" s="5">
        <v>1</v>
      </c>
      <c r="E59" s="5">
        <v>10</v>
      </c>
    </row>
    <row r="60" spans="1:5" s="7" customFormat="1" x14ac:dyDescent="0.25">
      <c r="A60" s="8" t="s">
        <v>505</v>
      </c>
      <c r="B60" s="18">
        <f>SUM(B58:B59)</f>
        <v>6</v>
      </c>
      <c r="C60" s="18">
        <f t="shared" ref="C60:E60" si="6">SUM(C58:C59)</f>
        <v>7</v>
      </c>
      <c r="D60" s="18">
        <f t="shared" si="6"/>
        <v>1</v>
      </c>
      <c r="E60" s="18">
        <f t="shared" si="6"/>
        <v>14</v>
      </c>
    </row>
    <row r="61" spans="1:5" x14ac:dyDescent="0.25">
      <c r="A61" s="1"/>
    </row>
    <row r="62" spans="1:5" s="7" customFormat="1" x14ac:dyDescent="0.25">
      <c r="A62" s="11" t="s">
        <v>507</v>
      </c>
      <c r="B62" s="19"/>
      <c r="C62" s="19"/>
      <c r="D62" s="19"/>
      <c r="E62" s="19"/>
    </row>
    <row r="63" spans="1:5" s="7" customFormat="1" x14ac:dyDescent="0.25">
      <c r="A63" s="15" t="s">
        <v>498</v>
      </c>
      <c r="B63" s="18">
        <f>B45</f>
        <v>1</v>
      </c>
      <c r="C63" s="18">
        <f t="shared" ref="C63:E63" si="7">C45</f>
        <v>3</v>
      </c>
      <c r="D63" s="18">
        <f t="shared" si="7"/>
        <v>1</v>
      </c>
      <c r="E63" s="18">
        <f t="shared" si="7"/>
        <v>5</v>
      </c>
    </row>
    <row r="64" spans="1:5" s="7" customFormat="1" x14ac:dyDescent="0.25">
      <c r="A64" s="13" t="s">
        <v>499</v>
      </c>
      <c r="B64" s="18">
        <f>B49</f>
        <v>1</v>
      </c>
      <c r="C64" s="18">
        <f t="shared" ref="C64:E64" si="8">C49</f>
        <v>1</v>
      </c>
      <c r="D64" s="18">
        <f t="shared" si="8"/>
        <v>1</v>
      </c>
      <c r="E64" s="18">
        <f t="shared" si="8"/>
        <v>3</v>
      </c>
    </row>
    <row r="65" spans="1:5" s="7" customFormat="1" x14ac:dyDescent="0.25">
      <c r="A65" s="13" t="s">
        <v>502</v>
      </c>
      <c r="B65" s="18">
        <f>B55</f>
        <v>3</v>
      </c>
      <c r="C65" s="18">
        <f t="shared" ref="C65:E65" si="9">C55</f>
        <v>8</v>
      </c>
      <c r="D65" s="18">
        <f t="shared" si="9"/>
        <v>2</v>
      </c>
      <c r="E65" s="18">
        <f t="shared" si="9"/>
        <v>13</v>
      </c>
    </row>
    <row r="66" spans="1:5" s="7" customFormat="1" x14ac:dyDescent="0.25">
      <c r="A66" s="13" t="s">
        <v>504</v>
      </c>
      <c r="B66" s="18">
        <f>B60</f>
        <v>6</v>
      </c>
      <c r="C66" s="18">
        <f t="shared" ref="C66:E66" si="10">C60</f>
        <v>7</v>
      </c>
      <c r="D66" s="18">
        <f t="shared" si="10"/>
        <v>1</v>
      </c>
      <c r="E66" s="18">
        <f t="shared" si="10"/>
        <v>14</v>
      </c>
    </row>
    <row r="67" spans="1:5" s="7" customFormat="1" x14ac:dyDescent="0.25">
      <c r="A67" s="13" t="s">
        <v>509</v>
      </c>
      <c r="B67" s="18">
        <f>SUM(B63:B66)</f>
        <v>11</v>
      </c>
      <c r="C67" s="18">
        <f t="shared" ref="C67:E67" si="11">SUM(C63:C66)</f>
        <v>19</v>
      </c>
      <c r="D67" s="18">
        <f t="shared" si="11"/>
        <v>5</v>
      </c>
      <c r="E67" s="18">
        <f t="shared" si="11"/>
        <v>35</v>
      </c>
    </row>
    <row r="68" spans="1:5" x14ac:dyDescent="0.25">
      <c r="A68" s="3"/>
    </row>
    <row r="69" spans="1:5" s="7" customFormat="1" x14ac:dyDescent="0.25">
      <c r="A69" s="9" t="s">
        <v>483</v>
      </c>
      <c r="B69" s="19"/>
      <c r="C69" s="19"/>
      <c r="D69" s="19"/>
      <c r="E69" s="19"/>
    </row>
    <row r="70" spans="1:5" x14ac:dyDescent="0.25">
      <c r="A70" s="2" t="s">
        <v>339</v>
      </c>
      <c r="B70" s="5">
        <v>1</v>
      </c>
      <c r="C70" s="5">
        <v>2</v>
      </c>
      <c r="D70" s="5">
        <v>0</v>
      </c>
      <c r="E70" s="5">
        <v>3</v>
      </c>
    </row>
    <row r="71" spans="1:5" x14ac:dyDescent="0.25">
      <c r="A71" s="2" t="s">
        <v>340</v>
      </c>
      <c r="B71" s="5">
        <v>3</v>
      </c>
      <c r="C71" s="5">
        <v>3</v>
      </c>
      <c r="D71" s="5">
        <v>3</v>
      </c>
      <c r="E71" s="5">
        <v>9</v>
      </c>
    </row>
    <row r="72" spans="1:5" x14ac:dyDescent="0.25">
      <c r="A72" s="2" t="s">
        <v>341</v>
      </c>
      <c r="B72" s="5">
        <v>6</v>
      </c>
      <c r="C72" s="5">
        <v>2</v>
      </c>
      <c r="D72" s="5">
        <v>6</v>
      </c>
      <c r="E72" s="5">
        <v>14</v>
      </c>
    </row>
    <row r="73" spans="1:5" x14ac:dyDescent="0.25">
      <c r="A73" s="2" t="s">
        <v>342</v>
      </c>
      <c r="B73" s="5">
        <v>2</v>
      </c>
      <c r="C73" s="5">
        <v>12</v>
      </c>
      <c r="D73" s="5">
        <v>6</v>
      </c>
      <c r="E73" s="5">
        <v>20</v>
      </c>
    </row>
    <row r="74" spans="1:5" x14ac:dyDescent="0.25">
      <c r="A74" s="2" t="s">
        <v>343</v>
      </c>
      <c r="B74" s="5">
        <v>3</v>
      </c>
      <c r="C74" s="5">
        <v>5</v>
      </c>
      <c r="D74" s="5">
        <v>4</v>
      </c>
      <c r="E74" s="5">
        <v>12</v>
      </c>
    </row>
    <row r="75" spans="1:5" x14ac:dyDescent="0.25">
      <c r="A75" s="2" t="s">
        <v>344</v>
      </c>
      <c r="B75" s="5">
        <v>4</v>
      </c>
      <c r="C75" s="5">
        <v>8</v>
      </c>
      <c r="D75" s="5">
        <v>2</v>
      </c>
      <c r="E75" s="5">
        <v>14</v>
      </c>
    </row>
    <row r="76" spans="1:5" x14ac:dyDescent="0.25">
      <c r="A76" s="2" t="s">
        <v>345</v>
      </c>
      <c r="B76" s="5">
        <v>2</v>
      </c>
      <c r="C76" s="5">
        <v>1</v>
      </c>
      <c r="D76" s="5">
        <v>0</v>
      </c>
      <c r="E76" s="5">
        <v>3</v>
      </c>
    </row>
    <row r="77" spans="1:5" x14ac:dyDescent="0.25">
      <c r="A77" s="2" t="s">
        <v>346</v>
      </c>
      <c r="B77" s="5">
        <v>7</v>
      </c>
      <c r="C77" s="5">
        <v>5</v>
      </c>
      <c r="D77" s="5">
        <v>0</v>
      </c>
      <c r="E77" s="5">
        <v>12</v>
      </c>
    </row>
    <row r="78" spans="1:5" x14ac:dyDescent="0.25">
      <c r="A78" s="2" t="s">
        <v>347</v>
      </c>
      <c r="B78" s="5">
        <v>2</v>
      </c>
      <c r="C78" s="5">
        <v>6</v>
      </c>
      <c r="D78" s="5">
        <v>4</v>
      </c>
      <c r="E78" s="5">
        <v>12</v>
      </c>
    </row>
    <row r="79" spans="1:5" x14ac:dyDescent="0.25">
      <c r="A79" s="2" t="s">
        <v>348</v>
      </c>
      <c r="B79" s="5">
        <v>2</v>
      </c>
      <c r="C79" s="5">
        <v>7</v>
      </c>
      <c r="D79" s="5">
        <v>0</v>
      </c>
      <c r="E79" s="5">
        <v>9</v>
      </c>
    </row>
    <row r="80" spans="1:5" s="7" customFormat="1" x14ac:dyDescent="0.25">
      <c r="A80" s="8" t="s">
        <v>484</v>
      </c>
      <c r="B80" s="18">
        <f>SUM(B70:B79)</f>
        <v>32</v>
      </c>
      <c r="C80" s="18">
        <f t="shared" ref="C80:E80" si="12">SUM(C70:C79)</f>
        <v>51</v>
      </c>
      <c r="D80" s="18">
        <f t="shared" si="12"/>
        <v>25</v>
      </c>
      <c r="E80" s="18">
        <f t="shared" si="12"/>
        <v>108</v>
      </c>
    </row>
    <row r="81" spans="1:5" s="7" customFormat="1" x14ac:dyDescent="0.25">
      <c r="A81" s="11"/>
      <c r="B81" s="19"/>
      <c r="C81" s="19"/>
      <c r="D81" s="19"/>
      <c r="E81" s="19"/>
    </row>
    <row r="82" spans="1:5" s="7" customFormat="1" x14ac:dyDescent="0.25">
      <c r="A82" s="9" t="s">
        <v>490</v>
      </c>
      <c r="B82" s="19"/>
      <c r="C82" s="19"/>
      <c r="D82" s="19"/>
      <c r="E82" s="19"/>
    </row>
    <row r="83" spans="1:5" x14ac:dyDescent="0.25">
      <c r="A83" s="2" t="s">
        <v>389</v>
      </c>
      <c r="B83" s="5">
        <v>1</v>
      </c>
      <c r="C83" s="5">
        <v>3</v>
      </c>
      <c r="D83" s="5">
        <f t="shared" ref="D83:D104" si="13">E83-SUM(B83:C83)</f>
        <v>2</v>
      </c>
      <c r="E83" s="5">
        <v>6</v>
      </c>
    </row>
    <row r="84" spans="1:5" x14ac:dyDescent="0.25">
      <c r="A84" s="2" t="s">
        <v>390</v>
      </c>
      <c r="B84" s="5">
        <v>0</v>
      </c>
      <c r="C84" s="5">
        <v>5</v>
      </c>
      <c r="D84" s="5">
        <f t="shared" si="13"/>
        <v>0</v>
      </c>
      <c r="E84" s="5">
        <v>5</v>
      </c>
    </row>
    <row r="85" spans="1:5" x14ac:dyDescent="0.25">
      <c r="A85" s="2" t="s">
        <v>391</v>
      </c>
      <c r="B85" s="5">
        <v>11</v>
      </c>
      <c r="C85" s="5">
        <v>5</v>
      </c>
      <c r="D85" s="5">
        <f t="shared" si="13"/>
        <v>1</v>
      </c>
      <c r="E85" s="5">
        <v>17</v>
      </c>
    </row>
    <row r="86" spans="1:5" x14ac:dyDescent="0.25">
      <c r="A86" s="2" t="s">
        <v>392</v>
      </c>
      <c r="B86" s="5">
        <v>6</v>
      </c>
      <c r="C86" s="5">
        <v>7</v>
      </c>
      <c r="D86" s="5">
        <f t="shared" si="13"/>
        <v>2</v>
      </c>
      <c r="E86" s="5">
        <v>15</v>
      </c>
    </row>
    <row r="87" spans="1:5" x14ac:dyDescent="0.25">
      <c r="A87" s="2" t="s">
        <v>393</v>
      </c>
      <c r="B87" s="5">
        <v>1</v>
      </c>
      <c r="C87" s="5">
        <v>4</v>
      </c>
      <c r="D87" s="5">
        <f t="shared" si="13"/>
        <v>4</v>
      </c>
      <c r="E87" s="5">
        <v>9</v>
      </c>
    </row>
    <row r="88" spans="1:5" x14ac:dyDescent="0.25">
      <c r="A88" s="2" t="s">
        <v>394</v>
      </c>
      <c r="B88" s="5">
        <v>5</v>
      </c>
      <c r="C88" s="5">
        <v>5</v>
      </c>
      <c r="D88" s="5">
        <f t="shared" si="13"/>
        <v>4</v>
      </c>
      <c r="E88" s="5">
        <v>14</v>
      </c>
    </row>
    <row r="89" spans="1:5" x14ac:dyDescent="0.25">
      <c r="A89" s="2" t="s">
        <v>395</v>
      </c>
      <c r="B89" s="5">
        <v>5</v>
      </c>
      <c r="C89" s="5">
        <v>7</v>
      </c>
      <c r="D89" s="5">
        <f t="shared" si="13"/>
        <v>0</v>
      </c>
      <c r="E89" s="5">
        <v>12</v>
      </c>
    </row>
    <row r="90" spans="1:5" x14ac:dyDescent="0.25">
      <c r="A90" s="2" t="s">
        <v>396</v>
      </c>
      <c r="B90" s="5">
        <v>4</v>
      </c>
      <c r="C90" s="5">
        <v>5</v>
      </c>
      <c r="D90" s="5">
        <f t="shared" si="13"/>
        <v>4</v>
      </c>
      <c r="E90" s="5">
        <v>13</v>
      </c>
    </row>
    <row r="91" spans="1:5" x14ac:dyDescent="0.25">
      <c r="A91" s="2" t="s">
        <v>397</v>
      </c>
      <c r="B91" s="5">
        <v>5</v>
      </c>
      <c r="C91" s="5">
        <v>6</v>
      </c>
      <c r="D91" s="5">
        <f t="shared" si="13"/>
        <v>0</v>
      </c>
      <c r="E91" s="5">
        <v>11</v>
      </c>
    </row>
    <row r="92" spans="1:5" x14ac:dyDescent="0.25">
      <c r="A92" s="2" t="s">
        <v>398</v>
      </c>
      <c r="B92" s="5">
        <v>2</v>
      </c>
      <c r="C92" s="5">
        <v>8</v>
      </c>
      <c r="D92" s="5">
        <f t="shared" si="13"/>
        <v>2</v>
      </c>
      <c r="E92" s="5">
        <v>12</v>
      </c>
    </row>
    <row r="93" spans="1:5" x14ac:dyDescent="0.25">
      <c r="A93" s="2" t="s">
        <v>399</v>
      </c>
      <c r="B93" s="5">
        <v>5</v>
      </c>
      <c r="C93" s="5">
        <v>7</v>
      </c>
      <c r="D93" s="5">
        <f t="shared" si="13"/>
        <v>5</v>
      </c>
      <c r="E93" s="5">
        <v>17</v>
      </c>
    </row>
    <row r="94" spans="1:5" x14ac:dyDescent="0.25">
      <c r="A94" s="2" t="s">
        <v>400</v>
      </c>
      <c r="B94" s="5">
        <v>5</v>
      </c>
      <c r="C94" s="5">
        <v>5</v>
      </c>
      <c r="D94" s="5">
        <f t="shared" si="13"/>
        <v>4</v>
      </c>
      <c r="E94" s="5">
        <v>14</v>
      </c>
    </row>
    <row r="95" spans="1:5" x14ac:dyDescent="0.25">
      <c r="A95" s="2" t="s">
        <v>401</v>
      </c>
      <c r="B95" s="5">
        <v>5</v>
      </c>
      <c r="C95" s="5">
        <v>2</v>
      </c>
      <c r="D95" s="5">
        <f t="shared" si="13"/>
        <v>2</v>
      </c>
      <c r="E95" s="5">
        <v>9</v>
      </c>
    </row>
    <row r="96" spans="1:5" x14ac:dyDescent="0.25">
      <c r="A96" s="2" t="s">
        <v>402</v>
      </c>
      <c r="B96" s="5">
        <v>4</v>
      </c>
      <c r="C96" s="5">
        <v>4</v>
      </c>
      <c r="D96" s="5">
        <f t="shared" si="13"/>
        <v>2</v>
      </c>
      <c r="E96" s="5">
        <v>10</v>
      </c>
    </row>
    <row r="97" spans="1:5" x14ac:dyDescent="0.25">
      <c r="A97" s="2" t="s">
        <v>403</v>
      </c>
      <c r="B97" s="5">
        <v>5</v>
      </c>
      <c r="C97" s="5">
        <v>7</v>
      </c>
      <c r="D97" s="5">
        <f t="shared" si="13"/>
        <v>3</v>
      </c>
      <c r="E97" s="5">
        <v>15</v>
      </c>
    </row>
    <row r="98" spans="1:5" x14ac:dyDescent="0.25">
      <c r="A98" s="2" t="s">
        <v>404</v>
      </c>
      <c r="B98" s="5">
        <v>1</v>
      </c>
      <c r="C98" s="5">
        <v>2</v>
      </c>
      <c r="D98" s="5">
        <f t="shared" si="13"/>
        <v>2</v>
      </c>
      <c r="E98" s="5">
        <v>5</v>
      </c>
    </row>
    <row r="99" spans="1:5" x14ac:dyDescent="0.25">
      <c r="A99" s="2" t="s">
        <v>405</v>
      </c>
      <c r="B99" s="5">
        <v>1</v>
      </c>
      <c r="C99" s="5">
        <v>1</v>
      </c>
      <c r="D99" s="5">
        <f t="shared" si="13"/>
        <v>0</v>
      </c>
      <c r="E99" s="5">
        <v>2</v>
      </c>
    </row>
    <row r="100" spans="1:5" x14ac:dyDescent="0.25">
      <c r="A100" s="2" t="s">
        <v>406</v>
      </c>
      <c r="B100" s="5">
        <v>5</v>
      </c>
      <c r="C100" s="5">
        <v>7</v>
      </c>
      <c r="D100" s="5">
        <f t="shared" si="13"/>
        <v>1</v>
      </c>
      <c r="E100" s="5">
        <v>13</v>
      </c>
    </row>
    <row r="101" spans="1:5" x14ac:dyDescent="0.25">
      <c r="A101" s="2" t="s">
        <v>407</v>
      </c>
      <c r="B101" s="5">
        <v>5</v>
      </c>
      <c r="C101" s="5">
        <v>10</v>
      </c>
      <c r="D101" s="5">
        <f t="shared" si="13"/>
        <v>6</v>
      </c>
      <c r="E101" s="5">
        <v>21</v>
      </c>
    </row>
    <row r="102" spans="1:5" x14ac:dyDescent="0.25">
      <c r="A102" s="2" t="s">
        <v>408</v>
      </c>
      <c r="B102" s="5">
        <v>3</v>
      </c>
      <c r="C102" s="5">
        <v>5</v>
      </c>
      <c r="D102" s="5">
        <f t="shared" si="13"/>
        <v>0</v>
      </c>
      <c r="E102" s="5">
        <v>8</v>
      </c>
    </row>
    <row r="103" spans="1:5" x14ac:dyDescent="0.25">
      <c r="A103" s="2" t="s">
        <v>409</v>
      </c>
      <c r="B103" s="5">
        <v>3</v>
      </c>
      <c r="C103" s="5">
        <v>5</v>
      </c>
      <c r="D103" s="5">
        <f t="shared" si="13"/>
        <v>3</v>
      </c>
      <c r="E103" s="5">
        <v>11</v>
      </c>
    </row>
    <row r="104" spans="1:5" x14ac:dyDescent="0.25">
      <c r="A104" s="2" t="s">
        <v>410</v>
      </c>
      <c r="B104" s="5">
        <v>2</v>
      </c>
      <c r="C104" s="5">
        <v>2</v>
      </c>
      <c r="D104" s="5">
        <f t="shared" si="13"/>
        <v>2</v>
      </c>
      <c r="E104" s="5">
        <v>6</v>
      </c>
    </row>
    <row r="105" spans="1:5" s="7" customFormat="1" x14ac:dyDescent="0.25">
      <c r="A105" s="8" t="s">
        <v>491</v>
      </c>
      <c r="B105" s="18">
        <f>SUM(B83:B104)</f>
        <v>84</v>
      </c>
      <c r="C105" s="18">
        <f t="shared" ref="C105:E105" si="14">SUM(C83:C104)</f>
        <v>112</v>
      </c>
      <c r="D105" s="18">
        <f t="shared" si="14"/>
        <v>49</v>
      </c>
      <c r="E105" s="18">
        <f t="shared" si="14"/>
        <v>245</v>
      </c>
    </row>
    <row r="106" spans="1:5" s="7" customFormat="1" x14ac:dyDescent="0.25">
      <c r="B106" s="19"/>
      <c r="C106" s="19"/>
      <c r="D106" s="19"/>
      <c r="E106" s="19"/>
    </row>
    <row r="107" spans="1:5" s="7" customFormat="1" x14ac:dyDescent="0.25">
      <c r="A107" s="7" t="s">
        <v>577</v>
      </c>
      <c r="B107" s="19"/>
      <c r="C107" s="19"/>
      <c r="D107" s="19"/>
      <c r="E107" s="19"/>
    </row>
    <row r="108" spans="1:5" s="7" customFormat="1" x14ac:dyDescent="0.25">
      <c r="A108" s="16" t="s">
        <v>492</v>
      </c>
      <c r="B108" s="18">
        <f>B39</f>
        <v>10</v>
      </c>
      <c r="C108" s="18">
        <f>C39</f>
        <v>27</v>
      </c>
      <c r="D108" s="18">
        <f>D39</f>
        <v>4</v>
      </c>
      <c r="E108" s="18">
        <f>E39</f>
        <v>41</v>
      </c>
    </row>
    <row r="109" spans="1:5" s="7" customFormat="1" x14ac:dyDescent="0.25">
      <c r="A109" s="16" t="s">
        <v>442</v>
      </c>
      <c r="B109" s="18">
        <f>B67</f>
        <v>11</v>
      </c>
      <c r="C109" s="18">
        <f>C67</f>
        <v>19</v>
      </c>
      <c r="D109" s="18">
        <f>D67</f>
        <v>5</v>
      </c>
      <c r="E109" s="18">
        <f>E67</f>
        <v>35</v>
      </c>
    </row>
    <row r="110" spans="1:5" s="7" customFormat="1" x14ac:dyDescent="0.25">
      <c r="A110" s="16" t="s">
        <v>483</v>
      </c>
      <c r="B110" s="18">
        <f>B80</f>
        <v>32</v>
      </c>
      <c r="C110" s="18">
        <f>C80</f>
        <v>51</v>
      </c>
      <c r="D110" s="18">
        <f>D80</f>
        <v>25</v>
      </c>
      <c r="E110" s="18">
        <f>E80</f>
        <v>108</v>
      </c>
    </row>
    <row r="111" spans="1:5" s="7" customFormat="1" x14ac:dyDescent="0.25">
      <c r="A111" s="16" t="s">
        <v>490</v>
      </c>
      <c r="B111" s="18">
        <f>B105</f>
        <v>84</v>
      </c>
      <c r="C111" s="18">
        <f>C105</f>
        <v>112</v>
      </c>
      <c r="D111" s="18">
        <f>D105</f>
        <v>49</v>
      </c>
      <c r="E111" s="18">
        <f>E105</f>
        <v>245</v>
      </c>
    </row>
    <row r="112" spans="1:5" s="7" customFormat="1" x14ac:dyDescent="0.25">
      <c r="A112" s="16" t="s">
        <v>495</v>
      </c>
      <c r="B112" s="18">
        <f>SUM(B108:B111)</f>
        <v>137</v>
      </c>
      <c r="C112" s="18">
        <f>SUM(C108:C111)</f>
        <v>209</v>
      </c>
      <c r="D112" s="18">
        <f>SUM(D108:D111)</f>
        <v>83</v>
      </c>
      <c r="E112" s="18">
        <f>SUM(E108:E111)</f>
        <v>429</v>
      </c>
    </row>
  </sheetData>
  <printOptions horizontalCentered="1"/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7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665</v>
      </c>
      <c r="B1" s="39" t="s">
        <v>580</v>
      </c>
      <c r="C1" s="39" t="s">
        <v>581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s="7" customFormat="1" x14ac:dyDescent="0.25">
      <c r="A4" s="9" t="s">
        <v>582</v>
      </c>
      <c r="B4" s="19"/>
      <c r="C4" s="19"/>
      <c r="D4" s="19"/>
      <c r="E4" s="19"/>
    </row>
    <row r="5" spans="1:5" x14ac:dyDescent="0.25">
      <c r="A5" s="2" t="s">
        <v>201</v>
      </c>
      <c r="B5" s="5">
        <v>4</v>
      </c>
      <c r="C5" s="5">
        <v>4</v>
      </c>
      <c r="D5" s="5">
        <v>0</v>
      </c>
      <c r="E5" s="5">
        <v>8</v>
      </c>
    </row>
    <row r="6" spans="1:5" x14ac:dyDescent="0.25">
      <c r="A6" s="2" t="s">
        <v>202</v>
      </c>
      <c r="B6" s="5">
        <v>1</v>
      </c>
      <c r="C6" s="5">
        <v>2</v>
      </c>
      <c r="D6" s="5">
        <v>0</v>
      </c>
      <c r="E6" s="5">
        <v>3</v>
      </c>
    </row>
    <row r="7" spans="1:5" x14ac:dyDescent="0.25">
      <c r="A7" s="2" t="s">
        <v>203</v>
      </c>
      <c r="B7" s="5">
        <v>1</v>
      </c>
      <c r="C7" s="5">
        <v>8</v>
      </c>
      <c r="D7" s="5">
        <v>1</v>
      </c>
      <c r="E7" s="5">
        <v>10</v>
      </c>
    </row>
    <row r="8" spans="1:5" x14ac:dyDescent="0.25">
      <c r="A8" s="2" t="s">
        <v>204</v>
      </c>
      <c r="B8" s="5">
        <v>0</v>
      </c>
      <c r="C8" s="5">
        <v>2</v>
      </c>
      <c r="D8" s="5">
        <v>1</v>
      </c>
      <c r="E8" s="5">
        <v>3</v>
      </c>
    </row>
    <row r="9" spans="1:5" x14ac:dyDescent="0.25">
      <c r="A9" s="2" t="s">
        <v>205</v>
      </c>
      <c r="B9" s="5">
        <v>2</v>
      </c>
      <c r="C9" s="5">
        <v>1</v>
      </c>
      <c r="D9" s="5">
        <v>0</v>
      </c>
      <c r="E9" s="5">
        <v>3</v>
      </c>
    </row>
    <row r="10" spans="1:5" x14ac:dyDescent="0.25">
      <c r="A10" s="2" t="s">
        <v>206</v>
      </c>
      <c r="B10" s="5">
        <v>0</v>
      </c>
      <c r="C10" s="5">
        <v>2</v>
      </c>
      <c r="D10" s="5">
        <v>1</v>
      </c>
      <c r="E10" s="5">
        <v>3</v>
      </c>
    </row>
    <row r="11" spans="1:5" x14ac:dyDescent="0.25">
      <c r="A11" s="2" t="s">
        <v>207</v>
      </c>
      <c r="B11" s="5">
        <v>0</v>
      </c>
      <c r="C11" s="5">
        <v>2</v>
      </c>
      <c r="D11" s="5">
        <v>1</v>
      </c>
      <c r="E11" s="5">
        <v>3</v>
      </c>
    </row>
    <row r="12" spans="1:5" x14ac:dyDescent="0.25">
      <c r="A12" s="2" t="s">
        <v>208</v>
      </c>
      <c r="B12" s="5">
        <v>1</v>
      </c>
      <c r="C12" s="5">
        <v>4</v>
      </c>
      <c r="D12" s="5">
        <v>1</v>
      </c>
      <c r="E12" s="5">
        <v>6</v>
      </c>
    </row>
    <row r="13" spans="1:5" x14ac:dyDescent="0.25">
      <c r="A13" s="2" t="s">
        <v>209</v>
      </c>
      <c r="B13" s="5">
        <v>0</v>
      </c>
      <c r="C13" s="5">
        <v>1</v>
      </c>
      <c r="D13" s="5">
        <v>2</v>
      </c>
      <c r="E13" s="5">
        <v>3</v>
      </c>
    </row>
    <row r="14" spans="1:5" x14ac:dyDescent="0.25">
      <c r="A14" s="2" t="s">
        <v>210</v>
      </c>
      <c r="B14" s="5">
        <v>2</v>
      </c>
      <c r="C14" s="5">
        <v>0</v>
      </c>
      <c r="D14" s="5">
        <v>1</v>
      </c>
      <c r="E14" s="5">
        <v>3</v>
      </c>
    </row>
    <row r="15" spans="1:5" x14ac:dyDescent="0.25">
      <c r="A15" s="2" t="s">
        <v>211</v>
      </c>
      <c r="B15" s="5">
        <v>6</v>
      </c>
      <c r="C15" s="5">
        <v>1</v>
      </c>
      <c r="D15" s="5">
        <v>0</v>
      </c>
      <c r="E15" s="5">
        <v>7</v>
      </c>
    </row>
    <row r="16" spans="1:5" x14ac:dyDescent="0.25">
      <c r="A16" s="2" t="s">
        <v>212</v>
      </c>
      <c r="B16" s="5">
        <v>1</v>
      </c>
      <c r="C16" s="5">
        <v>4</v>
      </c>
      <c r="D16" s="5">
        <v>1</v>
      </c>
      <c r="E16" s="5">
        <v>6</v>
      </c>
    </row>
    <row r="17" spans="1:5" x14ac:dyDescent="0.25">
      <c r="A17" s="2" t="s">
        <v>213</v>
      </c>
      <c r="B17" s="5">
        <v>0</v>
      </c>
      <c r="C17" s="5">
        <v>1</v>
      </c>
      <c r="D17" s="5">
        <v>0</v>
      </c>
      <c r="E17" s="5">
        <v>1</v>
      </c>
    </row>
    <row r="18" spans="1:5" x14ac:dyDescent="0.25">
      <c r="A18" s="2" t="s">
        <v>417</v>
      </c>
      <c r="B18" s="5">
        <v>0</v>
      </c>
      <c r="C18" s="5">
        <v>0</v>
      </c>
      <c r="D18" s="5">
        <v>0</v>
      </c>
      <c r="E18" s="5">
        <v>0</v>
      </c>
    </row>
    <row r="19" spans="1:5" x14ac:dyDescent="0.25">
      <c r="A19" s="2" t="s">
        <v>214</v>
      </c>
      <c r="B19" s="5">
        <v>2</v>
      </c>
      <c r="C19" s="5">
        <v>5</v>
      </c>
      <c r="D19" s="5">
        <v>2</v>
      </c>
      <c r="E19" s="5">
        <v>9</v>
      </c>
    </row>
    <row r="20" spans="1:5" x14ac:dyDescent="0.25">
      <c r="A20" s="2" t="s">
        <v>215</v>
      </c>
      <c r="B20" s="5">
        <v>3</v>
      </c>
      <c r="C20" s="5">
        <v>3</v>
      </c>
      <c r="D20" s="5">
        <v>0</v>
      </c>
      <c r="E20" s="5">
        <v>6</v>
      </c>
    </row>
    <row r="21" spans="1:5" x14ac:dyDescent="0.25">
      <c r="A21" s="2" t="s">
        <v>216</v>
      </c>
      <c r="B21" s="5">
        <v>0</v>
      </c>
      <c r="C21" s="5">
        <v>0</v>
      </c>
      <c r="D21" s="5">
        <v>0</v>
      </c>
      <c r="E21" s="5">
        <v>0</v>
      </c>
    </row>
    <row r="22" spans="1:5" x14ac:dyDescent="0.25">
      <c r="A22" s="2" t="s">
        <v>217</v>
      </c>
      <c r="B22" s="5">
        <v>1</v>
      </c>
      <c r="C22" s="5">
        <v>0</v>
      </c>
      <c r="D22" s="5">
        <v>0</v>
      </c>
      <c r="E22" s="5">
        <v>1</v>
      </c>
    </row>
    <row r="23" spans="1:5" x14ac:dyDescent="0.25">
      <c r="A23" s="2" t="s">
        <v>218</v>
      </c>
      <c r="B23" s="5">
        <v>4</v>
      </c>
      <c r="C23" s="5">
        <v>0</v>
      </c>
      <c r="D23" s="5">
        <v>0</v>
      </c>
      <c r="E23" s="5">
        <v>4</v>
      </c>
    </row>
    <row r="24" spans="1:5" x14ac:dyDescent="0.25">
      <c r="A24" s="2" t="s">
        <v>219</v>
      </c>
      <c r="B24" s="5">
        <v>0</v>
      </c>
      <c r="C24" s="5">
        <v>0</v>
      </c>
      <c r="D24" s="5">
        <v>0</v>
      </c>
      <c r="E24" s="5">
        <v>0</v>
      </c>
    </row>
    <row r="25" spans="1:5" x14ac:dyDescent="0.25">
      <c r="A25" s="2" t="s">
        <v>220</v>
      </c>
      <c r="B25" s="5">
        <v>1</v>
      </c>
      <c r="C25" s="5">
        <v>2</v>
      </c>
      <c r="D25" s="5">
        <v>1</v>
      </c>
      <c r="E25" s="5">
        <v>4</v>
      </c>
    </row>
    <row r="26" spans="1:5" x14ac:dyDescent="0.25">
      <c r="A26" s="2" t="s">
        <v>221</v>
      </c>
      <c r="B26" s="5">
        <v>1</v>
      </c>
      <c r="C26" s="5">
        <v>1</v>
      </c>
      <c r="D26" s="5">
        <v>0</v>
      </c>
      <c r="E26" s="5">
        <v>2</v>
      </c>
    </row>
    <row r="27" spans="1:5" x14ac:dyDescent="0.25">
      <c r="A27" s="2" t="s">
        <v>222</v>
      </c>
      <c r="B27" s="5">
        <v>2</v>
      </c>
      <c r="C27" s="5">
        <v>1</v>
      </c>
      <c r="D27" s="5">
        <v>0</v>
      </c>
      <c r="E27" s="5">
        <v>3</v>
      </c>
    </row>
    <row r="28" spans="1:5" x14ac:dyDescent="0.25">
      <c r="A28" s="2" t="s">
        <v>223</v>
      </c>
      <c r="B28" s="5">
        <v>0</v>
      </c>
      <c r="C28" s="5">
        <v>0</v>
      </c>
      <c r="D28" s="5">
        <v>0</v>
      </c>
      <c r="E28" s="5">
        <v>0</v>
      </c>
    </row>
    <row r="29" spans="1:5" x14ac:dyDescent="0.25">
      <c r="A29" s="2" t="s">
        <v>224</v>
      </c>
      <c r="B29" s="5">
        <v>2</v>
      </c>
      <c r="C29" s="5">
        <v>0</v>
      </c>
      <c r="D29" s="5">
        <v>0</v>
      </c>
      <c r="E29" s="5">
        <v>2</v>
      </c>
    </row>
    <row r="30" spans="1:5" x14ac:dyDescent="0.25">
      <c r="A30" s="2" t="s">
        <v>225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25">
      <c r="A31" s="2" t="s">
        <v>226</v>
      </c>
      <c r="B31" s="5">
        <v>3</v>
      </c>
      <c r="C31" s="5">
        <v>5</v>
      </c>
      <c r="D31" s="5">
        <v>0</v>
      </c>
      <c r="E31" s="5">
        <v>8</v>
      </c>
    </row>
    <row r="32" spans="1:5" x14ac:dyDescent="0.25">
      <c r="A32" s="2" t="s">
        <v>227</v>
      </c>
      <c r="B32" s="5">
        <v>2</v>
      </c>
      <c r="C32" s="5">
        <v>6</v>
      </c>
      <c r="D32" s="5">
        <v>0</v>
      </c>
      <c r="E32" s="5">
        <v>8</v>
      </c>
    </row>
    <row r="33" spans="1:5" x14ac:dyDescent="0.25">
      <c r="A33" s="2" t="s">
        <v>228</v>
      </c>
      <c r="B33" s="5">
        <v>0</v>
      </c>
      <c r="C33" s="5">
        <v>0</v>
      </c>
      <c r="D33" s="5">
        <v>1</v>
      </c>
      <c r="E33" s="5">
        <v>1</v>
      </c>
    </row>
    <row r="34" spans="1:5" x14ac:dyDescent="0.25">
      <c r="A34" s="2" t="s">
        <v>229</v>
      </c>
      <c r="B34" s="5">
        <v>2</v>
      </c>
      <c r="C34" s="5">
        <v>6</v>
      </c>
      <c r="D34" s="5">
        <v>1</v>
      </c>
      <c r="E34" s="5">
        <v>9</v>
      </c>
    </row>
    <row r="35" spans="1:5" x14ac:dyDescent="0.25">
      <c r="A35" s="2" t="s">
        <v>230</v>
      </c>
      <c r="B35" s="5">
        <v>0</v>
      </c>
      <c r="C35" s="5">
        <v>0</v>
      </c>
      <c r="D35" s="5">
        <v>0</v>
      </c>
      <c r="E35" s="5">
        <v>0</v>
      </c>
    </row>
    <row r="36" spans="1:5" x14ac:dyDescent="0.25">
      <c r="A36" s="2" t="s">
        <v>231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25">
      <c r="A37" s="2" t="s">
        <v>232</v>
      </c>
      <c r="B37" s="5">
        <v>2</v>
      </c>
      <c r="C37" s="5">
        <v>3</v>
      </c>
      <c r="D37" s="5">
        <v>0</v>
      </c>
      <c r="E37" s="5">
        <v>5</v>
      </c>
    </row>
    <row r="38" spans="1:5" x14ac:dyDescent="0.25">
      <c r="A38" s="2" t="s">
        <v>233</v>
      </c>
      <c r="B38" s="5">
        <v>0</v>
      </c>
      <c r="C38" s="5">
        <v>1</v>
      </c>
      <c r="D38" s="5">
        <v>0</v>
      </c>
      <c r="E38" s="5">
        <v>1</v>
      </c>
    </row>
    <row r="39" spans="1:5" x14ac:dyDescent="0.25">
      <c r="A39" s="2" t="s">
        <v>234</v>
      </c>
      <c r="B39" s="5">
        <v>0</v>
      </c>
      <c r="C39" s="5">
        <v>0</v>
      </c>
      <c r="D39" s="5">
        <v>0</v>
      </c>
      <c r="E39" s="5">
        <v>0</v>
      </c>
    </row>
    <row r="40" spans="1:5" x14ac:dyDescent="0.25">
      <c r="A40" s="2" t="s">
        <v>235</v>
      </c>
      <c r="B40" s="5">
        <v>2</v>
      </c>
      <c r="C40" s="5">
        <v>8</v>
      </c>
      <c r="D40" s="5">
        <v>1</v>
      </c>
      <c r="E40" s="5">
        <v>11</v>
      </c>
    </row>
    <row r="41" spans="1:5" x14ac:dyDescent="0.25">
      <c r="A41" s="2" t="s">
        <v>236</v>
      </c>
      <c r="B41" s="5">
        <v>2</v>
      </c>
      <c r="C41" s="5">
        <v>4</v>
      </c>
      <c r="D41" s="5">
        <v>1</v>
      </c>
      <c r="E41" s="5">
        <v>7</v>
      </c>
    </row>
    <row r="42" spans="1:5" x14ac:dyDescent="0.25">
      <c r="A42" s="2" t="s">
        <v>237</v>
      </c>
      <c r="B42" s="5">
        <v>0</v>
      </c>
      <c r="C42" s="5">
        <v>0</v>
      </c>
      <c r="D42" s="5">
        <v>0</v>
      </c>
      <c r="E42" s="5">
        <v>0</v>
      </c>
    </row>
    <row r="43" spans="1:5" x14ac:dyDescent="0.25">
      <c r="A43" s="2" t="s">
        <v>238</v>
      </c>
      <c r="B43" s="5">
        <v>3</v>
      </c>
      <c r="C43" s="5">
        <v>0</v>
      </c>
      <c r="D43" s="5">
        <v>0</v>
      </c>
      <c r="E43" s="5">
        <v>3</v>
      </c>
    </row>
    <row r="44" spans="1:5" x14ac:dyDescent="0.25">
      <c r="A44" s="2" t="s">
        <v>239</v>
      </c>
      <c r="B44" s="5">
        <v>4</v>
      </c>
      <c r="C44" s="5">
        <v>4</v>
      </c>
      <c r="D44" s="5">
        <v>1</v>
      </c>
      <c r="E44" s="5">
        <v>9</v>
      </c>
    </row>
    <row r="45" spans="1:5" s="7" customFormat="1" x14ac:dyDescent="0.25">
      <c r="A45" s="8" t="s">
        <v>454</v>
      </c>
      <c r="B45" s="18">
        <f>SUM(B5:B44)</f>
        <v>54</v>
      </c>
      <c r="C45" s="18">
        <f t="shared" ref="C45:E45" si="0">SUM(C5:C44)</f>
        <v>81</v>
      </c>
      <c r="D45" s="18">
        <f t="shared" si="0"/>
        <v>17</v>
      </c>
      <c r="E45" s="18">
        <f t="shared" si="0"/>
        <v>152</v>
      </c>
    </row>
    <row r="46" spans="1:5" s="7" customFormat="1" x14ac:dyDescent="0.25">
      <c r="A46" s="11"/>
      <c r="B46" s="19"/>
      <c r="C46" s="19"/>
      <c r="D46" s="19"/>
      <c r="E46" s="19"/>
    </row>
    <row r="47" spans="1:5" s="7" customFormat="1" x14ac:dyDescent="0.25">
      <c r="A47" s="9" t="s">
        <v>475</v>
      </c>
      <c r="B47" s="19"/>
      <c r="C47" s="19"/>
      <c r="D47" s="19"/>
      <c r="E47" s="19"/>
    </row>
    <row r="48" spans="1:5" x14ac:dyDescent="0.25">
      <c r="A48" s="2" t="s">
        <v>312</v>
      </c>
      <c r="B48" s="5">
        <v>7</v>
      </c>
      <c r="C48" s="5">
        <v>6</v>
      </c>
      <c r="D48" s="5">
        <v>2</v>
      </c>
      <c r="E48" s="5">
        <v>15</v>
      </c>
    </row>
    <row r="49" spans="1:5" x14ac:dyDescent="0.25">
      <c r="A49" s="2" t="s">
        <v>313</v>
      </c>
      <c r="B49" s="5">
        <v>6</v>
      </c>
      <c r="C49" s="5">
        <v>5</v>
      </c>
      <c r="D49" s="5">
        <v>0</v>
      </c>
      <c r="E49" s="5">
        <v>11</v>
      </c>
    </row>
    <row r="50" spans="1:5" x14ac:dyDescent="0.25">
      <c r="A50" s="2" t="s">
        <v>314</v>
      </c>
      <c r="B50" s="5">
        <v>5</v>
      </c>
      <c r="C50" s="5">
        <v>7</v>
      </c>
      <c r="D50" s="5">
        <v>1</v>
      </c>
      <c r="E50" s="5">
        <v>13</v>
      </c>
    </row>
    <row r="51" spans="1:5" x14ac:dyDescent="0.25">
      <c r="A51" s="2" t="s">
        <v>315</v>
      </c>
      <c r="B51" s="5">
        <v>1</v>
      </c>
      <c r="C51" s="5">
        <v>6</v>
      </c>
      <c r="D51" s="5">
        <v>1</v>
      </c>
      <c r="E51" s="5">
        <v>8</v>
      </c>
    </row>
    <row r="52" spans="1:5" x14ac:dyDescent="0.25">
      <c r="A52" s="2" t="s">
        <v>316</v>
      </c>
      <c r="B52" s="5">
        <v>2</v>
      </c>
      <c r="C52" s="5">
        <v>4</v>
      </c>
      <c r="D52" s="5">
        <v>2</v>
      </c>
      <c r="E52" s="5">
        <v>8</v>
      </c>
    </row>
    <row r="53" spans="1:5" x14ac:dyDescent="0.25">
      <c r="A53" s="2" t="s">
        <v>317</v>
      </c>
      <c r="B53" s="5">
        <v>2</v>
      </c>
      <c r="C53" s="5">
        <v>5</v>
      </c>
      <c r="D53" s="5">
        <v>3</v>
      </c>
      <c r="E53" s="5">
        <v>10</v>
      </c>
    </row>
    <row r="54" spans="1:5" x14ac:dyDescent="0.25">
      <c r="A54" s="2" t="s">
        <v>318</v>
      </c>
      <c r="B54" s="5">
        <v>4</v>
      </c>
      <c r="C54" s="5">
        <v>1</v>
      </c>
      <c r="D54" s="5">
        <v>1</v>
      </c>
      <c r="E54" s="5">
        <v>6</v>
      </c>
    </row>
    <row r="55" spans="1:5" x14ac:dyDescent="0.25">
      <c r="A55" s="2" t="s">
        <v>319</v>
      </c>
      <c r="B55" s="5">
        <v>4</v>
      </c>
      <c r="C55" s="5">
        <v>4</v>
      </c>
      <c r="D55" s="5">
        <v>4</v>
      </c>
      <c r="E55" s="5">
        <v>12</v>
      </c>
    </row>
    <row r="56" spans="1:5" x14ac:dyDescent="0.25">
      <c r="A56" s="2" t="s">
        <v>320</v>
      </c>
      <c r="B56" s="5">
        <v>4</v>
      </c>
      <c r="C56" s="5">
        <v>3</v>
      </c>
      <c r="D56" s="5">
        <v>0</v>
      </c>
      <c r="E56" s="5">
        <v>7</v>
      </c>
    </row>
    <row r="57" spans="1:5" x14ac:dyDescent="0.25">
      <c r="A57" s="2" t="s">
        <v>321</v>
      </c>
      <c r="B57" s="5">
        <v>2</v>
      </c>
      <c r="C57" s="5">
        <v>6</v>
      </c>
      <c r="D57" s="5">
        <v>3</v>
      </c>
      <c r="E57" s="5">
        <v>11</v>
      </c>
    </row>
    <row r="58" spans="1:5" x14ac:dyDescent="0.25">
      <c r="A58" s="2" t="s">
        <v>322</v>
      </c>
      <c r="B58" s="5">
        <v>6</v>
      </c>
      <c r="C58" s="5">
        <v>3</v>
      </c>
      <c r="D58" s="5">
        <v>3</v>
      </c>
      <c r="E58" s="5">
        <v>12</v>
      </c>
    </row>
    <row r="59" spans="1:5" x14ac:dyDescent="0.25">
      <c r="A59" s="2" t="s">
        <v>323</v>
      </c>
      <c r="B59" s="5">
        <v>2</v>
      </c>
      <c r="C59" s="5">
        <v>5</v>
      </c>
      <c r="D59" s="5">
        <v>0</v>
      </c>
      <c r="E59" s="5">
        <v>7</v>
      </c>
    </row>
    <row r="60" spans="1:5" x14ac:dyDescent="0.25">
      <c r="A60" s="2" t="s">
        <v>324</v>
      </c>
      <c r="B60" s="5">
        <v>6</v>
      </c>
      <c r="C60" s="5">
        <v>14</v>
      </c>
      <c r="D60" s="5">
        <v>4</v>
      </c>
      <c r="E60" s="5">
        <v>24</v>
      </c>
    </row>
    <row r="61" spans="1:5" x14ac:dyDescent="0.25">
      <c r="A61" s="2" t="s">
        <v>325</v>
      </c>
      <c r="B61" s="5">
        <v>5</v>
      </c>
      <c r="C61" s="5">
        <v>5</v>
      </c>
      <c r="D61" s="5">
        <v>6</v>
      </c>
      <c r="E61" s="5">
        <v>16</v>
      </c>
    </row>
    <row r="62" spans="1:5" x14ac:dyDescent="0.25">
      <c r="A62" s="2" t="s">
        <v>326</v>
      </c>
      <c r="B62" s="5">
        <v>8</v>
      </c>
      <c r="C62" s="5">
        <v>9</v>
      </c>
      <c r="D62" s="5">
        <v>3</v>
      </c>
      <c r="E62" s="5">
        <v>20</v>
      </c>
    </row>
    <row r="63" spans="1:5" x14ac:dyDescent="0.25">
      <c r="A63" s="2" t="s">
        <v>327</v>
      </c>
      <c r="B63" s="5">
        <v>4</v>
      </c>
      <c r="C63" s="5">
        <v>12</v>
      </c>
      <c r="D63" s="5">
        <v>5</v>
      </c>
      <c r="E63" s="5">
        <v>21</v>
      </c>
    </row>
    <row r="64" spans="1:5" x14ac:dyDescent="0.25">
      <c r="A64" s="2" t="s">
        <v>328</v>
      </c>
      <c r="B64" s="5">
        <v>2</v>
      </c>
      <c r="C64" s="5">
        <v>1</v>
      </c>
      <c r="D64" s="5">
        <v>5</v>
      </c>
      <c r="E64" s="5">
        <v>8</v>
      </c>
    </row>
    <row r="65" spans="1:5" x14ac:dyDescent="0.25">
      <c r="A65" s="2" t="s">
        <v>329</v>
      </c>
      <c r="B65" s="5">
        <v>5</v>
      </c>
      <c r="C65" s="5">
        <v>1</v>
      </c>
      <c r="D65" s="5">
        <v>3</v>
      </c>
      <c r="E65" s="5">
        <v>9</v>
      </c>
    </row>
    <row r="66" spans="1:5" x14ac:dyDescent="0.25">
      <c r="A66" s="2" t="s">
        <v>330</v>
      </c>
      <c r="B66" s="5">
        <v>3</v>
      </c>
      <c r="C66" s="5">
        <v>11</v>
      </c>
      <c r="D66" s="5">
        <v>2</v>
      </c>
      <c r="E66" s="5">
        <v>16</v>
      </c>
    </row>
    <row r="67" spans="1:5" x14ac:dyDescent="0.25">
      <c r="A67" s="2" t="s">
        <v>331</v>
      </c>
      <c r="B67" s="5">
        <v>1</v>
      </c>
      <c r="C67" s="5">
        <v>8</v>
      </c>
      <c r="D67" s="5">
        <v>4</v>
      </c>
      <c r="E67" s="5">
        <v>13</v>
      </c>
    </row>
    <row r="68" spans="1:5" s="7" customFormat="1" x14ac:dyDescent="0.25">
      <c r="A68" s="8" t="s">
        <v>476</v>
      </c>
      <c r="B68" s="18">
        <f>SUM(B48:B67)</f>
        <v>79</v>
      </c>
      <c r="C68" s="18">
        <f t="shared" ref="C68:E68" si="1">SUM(C48:C67)</f>
        <v>116</v>
      </c>
      <c r="D68" s="18">
        <f t="shared" si="1"/>
        <v>52</v>
      </c>
      <c r="E68" s="18">
        <f t="shared" si="1"/>
        <v>247</v>
      </c>
    </row>
    <row r="69" spans="1:5" s="7" customFormat="1" x14ac:dyDescent="0.25">
      <c r="A69" s="11"/>
      <c r="B69" s="19"/>
      <c r="C69" s="19"/>
      <c r="D69" s="19"/>
      <c r="E69" s="19"/>
    </row>
    <row r="70" spans="1:5" s="7" customFormat="1" x14ac:dyDescent="0.25">
      <c r="A70" s="7" t="s">
        <v>583</v>
      </c>
      <c r="B70" s="19"/>
      <c r="C70" s="19"/>
      <c r="D70" s="19"/>
      <c r="E70" s="19"/>
    </row>
    <row r="71" spans="1:5" s="7" customFormat="1" x14ac:dyDescent="0.25">
      <c r="A71" s="16" t="s">
        <v>493</v>
      </c>
      <c r="B71" s="18">
        <f>B45</f>
        <v>54</v>
      </c>
      <c r="C71" s="18">
        <f>C45</f>
        <v>81</v>
      </c>
      <c r="D71" s="18">
        <f>D45</f>
        <v>17</v>
      </c>
      <c r="E71" s="18">
        <f>E45</f>
        <v>152</v>
      </c>
    </row>
    <row r="72" spans="1:5" s="7" customFormat="1" x14ac:dyDescent="0.25">
      <c r="A72" s="16" t="s">
        <v>475</v>
      </c>
      <c r="B72" s="18">
        <f>B68</f>
        <v>79</v>
      </c>
      <c r="C72" s="18">
        <f>C68</f>
        <v>116</v>
      </c>
      <c r="D72" s="18">
        <f>D68</f>
        <v>52</v>
      </c>
      <c r="E72" s="18">
        <f>E68</f>
        <v>247</v>
      </c>
    </row>
    <row r="73" spans="1:5" s="7" customFormat="1" x14ac:dyDescent="0.25">
      <c r="A73" s="16" t="s">
        <v>495</v>
      </c>
      <c r="B73" s="18">
        <f>SUM(B71:B72)</f>
        <v>133</v>
      </c>
      <c r="C73" s="18">
        <f>SUM(C71:C72)</f>
        <v>197</v>
      </c>
      <c r="D73" s="18">
        <f>SUM(D71:D72)</f>
        <v>69</v>
      </c>
      <c r="E73" s="18">
        <f>SUM(E71:E72)</f>
        <v>399</v>
      </c>
    </row>
  </sheetData>
  <printOptions horizontalCentered="1"/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7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584</v>
      </c>
      <c r="B1" s="39" t="s">
        <v>519</v>
      </c>
      <c r="C1" s="39" t="s">
        <v>585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s="7" customFormat="1" x14ac:dyDescent="0.25">
      <c r="A4" s="9" t="s">
        <v>582</v>
      </c>
      <c r="B4" s="19"/>
      <c r="C4" s="19"/>
      <c r="D4" s="19"/>
      <c r="E4" s="19"/>
    </row>
    <row r="5" spans="1:5" x14ac:dyDescent="0.25">
      <c r="A5" s="2" t="s">
        <v>201</v>
      </c>
      <c r="B5" s="5">
        <v>2</v>
      </c>
      <c r="C5" s="5">
        <v>4</v>
      </c>
      <c r="D5" s="5">
        <v>2</v>
      </c>
      <c r="E5" s="5">
        <v>8</v>
      </c>
    </row>
    <row r="6" spans="1:5" x14ac:dyDescent="0.25">
      <c r="A6" s="2" t="s">
        <v>202</v>
      </c>
      <c r="B6" s="5">
        <v>2</v>
      </c>
      <c r="C6" s="5">
        <v>1</v>
      </c>
      <c r="D6" s="5">
        <v>0</v>
      </c>
      <c r="E6" s="5">
        <v>3</v>
      </c>
    </row>
    <row r="7" spans="1:5" x14ac:dyDescent="0.25">
      <c r="A7" s="2" t="s">
        <v>203</v>
      </c>
      <c r="B7" s="5">
        <v>4</v>
      </c>
      <c r="C7" s="5">
        <v>5</v>
      </c>
      <c r="D7" s="5">
        <v>1</v>
      </c>
      <c r="E7" s="5">
        <v>10</v>
      </c>
    </row>
    <row r="8" spans="1:5" x14ac:dyDescent="0.25">
      <c r="A8" s="2" t="s">
        <v>204</v>
      </c>
      <c r="B8" s="5">
        <v>3</v>
      </c>
      <c r="C8" s="5">
        <v>0</v>
      </c>
      <c r="D8" s="5">
        <v>0</v>
      </c>
      <c r="E8" s="5">
        <v>3</v>
      </c>
    </row>
    <row r="9" spans="1:5" x14ac:dyDescent="0.25">
      <c r="A9" s="2" t="s">
        <v>205</v>
      </c>
      <c r="B9" s="5">
        <v>2</v>
      </c>
      <c r="C9" s="5">
        <v>1</v>
      </c>
      <c r="D9" s="5">
        <v>0</v>
      </c>
      <c r="E9" s="5">
        <v>3</v>
      </c>
    </row>
    <row r="10" spans="1:5" x14ac:dyDescent="0.25">
      <c r="A10" s="2" t="s">
        <v>206</v>
      </c>
      <c r="B10" s="5">
        <v>1</v>
      </c>
      <c r="C10" s="5">
        <v>2</v>
      </c>
      <c r="D10" s="5">
        <v>0</v>
      </c>
      <c r="E10" s="5">
        <v>3</v>
      </c>
    </row>
    <row r="11" spans="1:5" x14ac:dyDescent="0.25">
      <c r="A11" s="2" t="s">
        <v>207</v>
      </c>
      <c r="B11" s="5">
        <v>1</v>
      </c>
      <c r="C11" s="5">
        <v>1</v>
      </c>
      <c r="D11" s="5">
        <v>1</v>
      </c>
      <c r="E11" s="5">
        <v>3</v>
      </c>
    </row>
    <row r="12" spans="1:5" x14ac:dyDescent="0.25">
      <c r="A12" s="2" t="s">
        <v>208</v>
      </c>
      <c r="B12" s="5">
        <v>0</v>
      </c>
      <c r="C12" s="5">
        <v>4</v>
      </c>
      <c r="D12" s="5">
        <v>2</v>
      </c>
      <c r="E12" s="5">
        <v>6</v>
      </c>
    </row>
    <row r="13" spans="1:5" x14ac:dyDescent="0.25">
      <c r="A13" s="2" t="s">
        <v>209</v>
      </c>
      <c r="B13" s="5">
        <v>0</v>
      </c>
      <c r="C13" s="5">
        <v>0</v>
      </c>
      <c r="D13" s="5">
        <v>3</v>
      </c>
      <c r="E13" s="5">
        <v>3</v>
      </c>
    </row>
    <row r="14" spans="1:5" x14ac:dyDescent="0.25">
      <c r="A14" s="2" t="s">
        <v>210</v>
      </c>
      <c r="B14" s="5">
        <v>2</v>
      </c>
      <c r="C14" s="5">
        <v>0</v>
      </c>
      <c r="D14" s="5">
        <v>1</v>
      </c>
      <c r="E14" s="5">
        <v>3</v>
      </c>
    </row>
    <row r="15" spans="1:5" x14ac:dyDescent="0.25">
      <c r="A15" s="2" t="s">
        <v>211</v>
      </c>
      <c r="B15" s="5">
        <v>5</v>
      </c>
      <c r="C15" s="5">
        <v>2</v>
      </c>
      <c r="D15" s="5">
        <v>0</v>
      </c>
      <c r="E15" s="5">
        <v>7</v>
      </c>
    </row>
    <row r="16" spans="1:5" x14ac:dyDescent="0.25">
      <c r="A16" s="2" t="s">
        <v>212</v>
      </c>
      <c r="B16" s="5">
        <v>1</v>
      </c>
      <c r="C16" s="5">
        <v>4</v>
      </c>
      <c r="D16" s="5">
        <v>1</v>
      </c>
      <c r="E16" s="5">
        <v>6</v>
      </c>
    </row>
    <row r="17" spans="1:5" x14ac:dyDescent="0.25">
      <c r="A17" s="2" t="s">
        <v>213</v>
      </c>
      <c r="B17" s="5">
        <v>0</v>
      </c>
      <c r="C17" s="5">
        <v>0</v>
      </c>
      <c r="D17" s="5">
        <v>1</v>
      </c>
      <c r="E17" s="5">
        <v>1</v>
      </c>
    </row>
    <row r="18" spans="1:5" x14ac:dyDescent="0.25">
      <c r="A18" s="2" t="s">
        <v>417</v>
      </c>
      <c r="B18" s="5">
        <v>0</v>
      </c>
      <c r="C18" s="5">
        <v>0</v>
      </c>
      <c r="D18" s="5">
        <v>0</v>
      </c>
      <c r="E18" s="5">
        <v>0</v>
      </c>
    </row>
    <row r="19" spans="1:5" x14ac:dyDescent="0.25">
      <c r="A19" s="2" t="s">
        <v>214</v>
      </c>
      <c r="B19" s="5">
        <v>1</v>
      </c>
      <c r="C19" s="5">
        <v>6</v>
      </c>
      <c r="D19" s="5">
        <v>2</v>
      </c>
      <c r="E19" s="5">
        <v>9</v>
      </c>
    </row>
    <row r="20" spans="1:5" x14ac:dyDescent="0.25">
      <c r="A20" s="2" t="s">
        <v>215</v>
      </c>
      <c r="B20" s="5">
        <v>3</v>
      </c>
      <c r="C20" s="5">
        <v>3</v>
      </c>
      <c r="D20" s="5">
        <v>0</v>
      </c>
      <c r="E20" s="5">
        <v>6</v>
      </c>
    </row>
    <row r="21" spans="1:5" x14ac:dyDescent="0.25">
      <c r="A21" s="2" t="s">
        <v>216</v>
      </c>
      <c r="B21" s="5">
        <v>0</v>
      </c>
      <c r="C21" s="5">
        <v>0</v>
      </c>
      <c r="D21" s="5">
        <v>0</v>
      </c>
      <c r="E21" s="5">
        <v>0</v>
      </c>
    </row>
    <row r="22" spans="1:5" x14ac:dyDescent="0.25">
      <c r="A22" s="2" t="s">
        <v>217</v>
      </c>
      <c r="B22" s="5">
        <v>1</v>
      </c>
      <c r="C22" s="5">
        <v>0</v>
      </c>
      <c r="D22" s="5">
        <v>0</v>
      </c>
      <c r="E22" s="5">
        <v>1</v>
      </c>
    </row>
    <row r="23" spans="1:5" x14ac:dyDescent="0.25">
      <c r="A23" s="2" t="s">
        <v>218</v>
      </c>
      <c r="B23" s="5">
        <v>3</v>
      </c>
      <c r="C23" s="5">
        <v>1</v>
      </c>
      <c r="D23" s="5">
        <v>0</v>
      </c>
      <c r="E23" s="5">
        <v>4</v>
      </c>
    </row>
    <row r="24" spans="1:5" x14ac:dyDescent="0.25">
      <c r="A24" s="2" t="s">
        <v>219</v>
      </c>
      <c r="B24" s="5">
        <v>0</v>
      </c>
      <c r="C24" s="5">
        <v>0</v>
      </c>
      <c r="D24" s="5">
        <v>0</v>
      </c>
      <c r="E24" s="5">
        <v>0</v>
      </c>
    </row>
    <row r="25" spans="1:5" x14ac:dyDescent="0.25">
      <c r="A25" s="2" t="s">
        <v>220</v>
      </c>
      <c r="B25" s="5">
        <v>1</v>
      </c>
      <c r="C25" s="5">
        <v>3</v>
      </c>
      <c r="D25" s="5">
        <v>0</v>
      </c>
      <c r="E25" s="5">
        <v>4</v>
      </c>
    </row>
    <row r="26" spans="1:5" x14ac:dyDescent="0.25">
      <c r="A26" s="2" t="s">
        <v>221</v>
      </c>
      <c r="B26" s="5">
        <v>1</v>
      </c>
      <c r="C26" s="5">
        <v>1</v>
      </c>
      <c r="D26" s="5">
        <v>0</v>
      </c>
      <c r="E26" s="5">
        <v>2</v>
      </c>
    </row>
    <row r="27" spans="1:5" x14ac:dyDescent="0.25">
      <c r="A27" s="2" t="s">
        <v>222</v>
      </c>
      <c r="B27" s="5">
        <v>0</v>
      </c>
      <c r="C27" s="5">
        <v>3</v>
      </c>
      <c r="D27" s="5">
        <v>0</v>
      </c>
      <c r="E27" s="5">
        <v>3</v>
      </c>
    </row>
    <row r="28" spans="1:5" x14ac:dyDescent="0.25">
      <c r="A28" s="2" t="s">
        <v>223</v>
      </c>
      <c r="B28" s="5">
        <v>0</v>
      </c>
      <c r="C28" s="5">
        <v>0</v>
      </c>
      <c r="D28" s="5">
        <v>0</v>
      </c>
      <c r="E28" s="5">
        <v>0</v>
      </c>
    </row>
    <row r="29" spans="1:5" x14ac:dyDescent="0.25">
      <c r="A29" s="2" t="s">
        <v>224</v>
      </c>
      <c r="B29" s="5">
        <v>1</v>
      </c>
      <c r="C29" s="5">
        <v>1</v>
      </c>
      <c r="D29" s="5">
        <v>0</v>
      </c>
      <c r="E29" s="5">
        <v>2</v>
      </c>
    </row>
    <row r="30" spans="1:5" x14ac:dyDescent="0.25">
      <c r="A30" s="2" t="s">
        <v>225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25">
      <c r="A31" s="2" t="s">
        <v>226</v>
      </c>
      <c r="B31" s="5">
        <v>4</v>
      </c>
      <c r="C31" s="5">
        <v>4</v>
      </c>
      <c r="D31" s="5">
        <v>0</v>
      </c>
      <c r="E31" s="5">
        <v>8</v>
      </c>
    </row>
    <row r="32" spans="1:5" x14ac:dyDescent="0.25">
      <c r="A32" s="2" t="s">
        <v>227</v>
      </c>
      <c r="B32" s="5">
        <v>3</v>
      </c>
      <c r="C32" s="5">
        <v>5</v>
      </c>
      <c r="D32" s="5">
        <v>0</v>
      </c>
      <c r="E32" s="5">
        <v>8</v>
      </c>
    </row>
    <row r="33" spans="1:5" x14ac:dyDescent="0.25">
      <c r="A33" s="2" t="s">
        <v>228</v>
      </c>
      <c r="B33" s="5">
        <v>0</v>
      </c>
      <c r="C33" s="5">
        <v>0</v>
      </c>
      <c r="D33" s="5">
        <v>1</v>
      </c>
      <c r="E33" s="5">
        <v>1</v>
      </c>
    </row>
    <row r="34" spans="1:5" x14ac:dyDescent="0.25">
      <c r="A34" s="2" t="s">
        <v>229</v>
      </c>
      <c r="B34" s="5">
        <v>4</v>
      </c>
      <c r="C34" s="5">
        <v>2</v>
      </c>
      <c r="D34" s="5">
        <v>3</v>
      </c>
      <c r="E34" s="5">
        <v>9</v>
      </c>
    </row>
    <row r="35" spans="1:5" x14ac:dyDescent="0.25">
      <c r="A35" s="2" t="s">
        <v>230</v>
      </c>
      <c r="B35" s="5">
        <v>0</v>
      </c>
      <c r="C35" s="5">
        <v>0</v>
      </c>
      <c r="D35" s="5">
        <v>0</v>
      </c>
      <c r="E35" s="5">
        <v>0</v>
      </c>
    </row>
    <row r="36" spans="1:5" x14ac:dyDescent="0.25">
      <c r="A36" s="2" t="s">
        <v>231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25">
      <c r="A37" s="2" t="s">
        <v>232</v>
      </c>
      <c r="B37" s="5">
        <v>4</v>
      </c>
      <c r="C37" s="5">
        <v>1</v>
      </c>
      <c r="D37" s="5">
        <v>0</v>
      </c>
      <c r="E37" s="5">
        <v>5</v>
      </c>
    </row>
    <row r="38" spans="1:5" x14ac:dyDescent="0.25">
      <c r="A38" s="2" t="s">
        <v>233</v>
      </c>
      <c r="B38" s="5">
        <v>0</v>
      </c>
      <c r="C38" s="5">
        <v>1</v>
      </c>
      <c r="D38" s="5">
        <v>0</v>
      </c>
      <c r="E38" s="5">
        <v>1</v>
      </c>
    </row>
    <row r="39" spans="1:5" x14ac:dyDescent="0.25">
      <c r="A39" s="2" t="s">
        <v>234</v>
      </c>
      <c r="B39" s="5">
        <v>0</v>
      </c>
      <c r="C39" s="5">
        <v>0</v>
      </c>
      <c r="D39" s="5">
        <v>0</v>
      </c>
      <c r="E39" s="5">
        <v>0</v>
      </c>
    </row>
    <row r="40" spans="1:5" x14ac:dyDescent="0.25">
      <c r="A40" s="2" t="s">
        <v>235</v>
      </c>
      <c r="B40" s="5">
        <v>5</v>
      </c>
      <c r="C40" s="5">
        <v>5</v>
      </c>
      <c r="D40" s="5">
        <v>1</v>
      </c>
      <c r="E40" s="5">
        <v>11</v>
      </c>
    </row>
    <row r="41" spans="1:5" x14ac:dyDescent="0.25">
      <c r="A41" s="2" t="s">
        <v>236</v>
      </c>
      <c r="B41" s="5">
        <v>4</v>
      </c>
      <c r="C41" s="5">
        <v>3</v>
      </c>
      <c r="D41" s="5">
        <v>0</v>
      </c>
      <c r="E41" s="5">
        <v>7</v>
      </c>
    </row>
    <row r="42" spans="1:5" x14ac:dyDescent="0.25">
      <c r="A42" s="2" t="s">
        <v>237</v>
      </c>
      <c r="B42" s="5">
        <v>0</v>
      </c>
      <c r="C42" s="5">
        <v>0</v>
      </c>
      <c r="D42" s="5">
        <v>0</v>
      </c>
      <c r="E42" s="5">
        <v>0</v>
      </c>
    </row>
    <row r="43" spans="1:5" x14ac:dyDescent="0.25">
      <c r="A43" s="2" t="s">
        <v>238</v>
      </c>
      <c r="B43" s="5">
        <v>2</v>
      </c>
      <c r="C43" s="5">
        <v>1</v>
      </c>
      <c r="D43" s="5">
        <v>0</v>
      </c>
      <c r="E43" s="5">
        <v>3</v>
      </c>
    </row>
    <row r="44" spans="1:5" x14ac:dyDescent="0.25">
      <c r="A44" s="2" t="s">
        <v>239</v>
      </c>
      <c r="B44" s="5">
        <v>5</v>
      </c>
      <c r="C44" s="5">
        <v>4</v>
      </c>
      <c r="D44" s="5">
        <v>0</v>
      </c>
      <c r="E44" s="5">
        <v>9</v>
      </c>
    </row>
    <row r="45" spans="1:5" s="7" customFormat="1" x14ac:dyDescent="0.25">
      <c r="A45" s="8" t="s">
        <v>454</v>
      </c>
      <c r="B45" s="18">
        <f>SUM(B5:B44)</f>
        <v>65</v>
      </c>
      <c r="C45" s="18">
        <f t="shared" ref="C45:E45" si="0">SUM(C5:C44)</f>
        <v>68</v>
      </c>
      <c r="D45" s="18">
        <f t="shared" si="0"/>
        <v>19</v>
      </c>
      <c r="E45" s="18">
        <f t="shared" si="0"/>
        <v>152</v>
      </c>
    </row>
    <row r="46" spans="1:5" s="7" customFormat="1" x14ac:dyDescent="0.25">
      <c r="A46" s="11"/>
      <c r="B46" s="19"/>
      <c r="C46" s="19"/>
      <c r="D46" s="19"/>
      <c r="E46" s="19"/>
    </row>
    <row r="47" spans="1:5" s="7" customFormat="1" x14ac:dyDescent="0.25">
      <c r="A47" s="9" t="s">
        <v>475</v>
      </c>
      <c r="B47" s="19"/>
      <c r="C47" s="19"/>
      <c r="D47" s="19"/>
      <c r="E47" s="19"/>
    </row>
    <row r="48" spans="1:5" x14ac:dyDescent="0.25">
      <c r="A48" s="2" t="s">
        <v>312</v>
      </c>
      <c r="B48" s="5">
        <v>6</v>
      </c>
      <c r="C48" s="5">
        <v>7</v>
      </c>
      <c r="D48" s="5">
        <v>2</v>
      </c>
      <c r="E48" s="5">
        <v>15</v>
      </c>
    </row>
    <row r="49" spans="1:5" x14ac:dyDescent="0.25">
      <c r="A49" s="2" t="s">
        <v>313</v>
      </c>
      <c r="B49" s="5">
        <v>6</v>
      </c>
      <c r="C49" s="5">
        <v>3</v>
      </c>
      <c r="D49" s="5">
        <v>2</v>
      </c>
      <c r="E49" s="5">
        <v>11</v>
      </c>
    </row>
    <row r="50" spans="1:5" x14ac:dyDescent="0.25">
      <c r="A50" s="2" t="s">
        <v>314</v>
      </c>
      <c r="B50" s="5">
        <v>6</v>
      </c>
      <c r="C50" s="5">
        <v>6</v>
      </c>
      <c r="D50" s="5">
        <v>1</v>
      </c>
      <c r="E50" s="5">
        <v>13</v>
      </c>
    </row>
    <row r="51" spans="1:5" x14ac:dyDescent="0.25">
      <c r="A51" s="2" t="s">
        <v>315</v>
      </c>
      <c r="B51" s="5">
        <v>3</v>
      </c>
      <c r="C51" s="5">
        <v>4</v>
      </c>
      <c r="D51" s="5">
        <v>1</v>
      </c>
      <c r="E51" s="5">
        <v>8</v>
      </c>
    </row>
    <row r="52" spans="1:5" x14ac:dyDescent="0.25">
      <c r="A52" s="2" t="s">
        <v>316</v>
      </c>
      <c r="B52" s="5">
        <v>3</v>
      </c>
      <c r="C52" s="5">
        <v>3</v>
      </c>
      <c r="D52" s="5">
        <v>2</v>
      </c>
      <c r="E52" s="5">
        <v>8</v>
      </c>
    </row>
    <row r="53" spans="1:5" x14ac:dyDescent="0.25">
      <c r="A53" s="2" t="s">
        <v>317</v>
      </c>
      <c r="B53" s="5">
        <v>3</v>
      </c>
      <c r="C53" s="5">
        <v>4</v>
      </c>
      <c r="D53" s="5">
        <v>3</v>
      </c>
      <c r="E53" s="5">
        <v>10</v>
      </c>
    </row>
    <row r="54" spans="1:5" x14ac:dyDescent="0.25">
      <c r="A54" s="2" t="s">
        <v>318</v>
      </c>
      <c r="B54" s="5">
        <v>3</v>
      </c>
      <c r="C54" s="5">
        <v>1</v>
      </c>
      <c r="D54" s="5">
        <v>2</v>
      </c>
      <c r="E54" s="5">
        <v>6</v>
      </c>
    </row>
    <row r="55" spans="1:5" x14ac:dyDescent="0.25">
      <c r="A55" s="2" t="s">
        <v>319</v>
      </c>
      <c r="B55" s="5">
        <v>3</v>
      </c>
      <c r="C55" s="5">
        <v>6</v>
      </c>
      <c r="D55" s="5">
        <v>3</v>
      </c>
      <c r="E55" s="5">
        <v>12</v>
      </c>
    </row>
    <row r="56" spans="1:5" x14ac:dyDescent="0.25">
      <c r="A56" s="2" t="s">
        <v>320</v>
      </c>
      <c r="B56" s="5">
        <v>2</v>
      </c>
      <c r="C56" s="5">
        <v>5</v>
      </c>
      <c r="D56" s="5">
        <v>0</v>
      </c>
      <c r="E56" s="5">
        <v>7</v>
      </c>
    </row>
    <row r="57" spans="1:5" x14ac:dyDescent="0.25">
      <c r="A57" s="2" t="s">
        <v>321</v>
      </c>
      <c r="B57" s="5">
        <v>2</v>
      </c>
      <c r="C57" s="5">
        <v>4</v>
      </c>
      <c r="D57" s="5">
        <v>5</v>
      </c>
      <c r="E57" s="5">
        <v>11</v>
      </c>
    </row>
    <row r="58" spans="1:5" x14ac:dyDescent="0.25">
      <c r="A58" s="2" t="s">
        <v>322</v>
      </c>
      <c r="B58" s="5">
        <v>8</v>
      </c>
      <c r="C58" s="5">
        <v>1</v>
      </c>
      <c r="D58" s="5">
        <v>3</v>
      </c>
      <c r="E58" s="5">
        <v>12</v>
      </c>
    </row>
    <row r="59" spans="1:5" x14ac:dyDescent="0.25">
      <c r="A59" s="2" t="s">
        <v>323</v>
      </c>
      <c r="B59" s="5">
        <v>1</v>
      </c>
      <c r="C59" s="5">
        <v>5</v>
      </c>
      <c r="D59" s="5">
        <v>1</v>
      </c>
      <c r="E59" s="5">
        <v>7</v>
      </c>
    </row>
    <row r="60" spans="1:5" x14ac:dyDescent="0.25">
      <c r="A60" s="2" t="s">
        <v>324</v>
      </c>
      <c r="B60" s="5">
        <v>9</v>
      </c>
      <c r="C60" s="5">
        <v>9</v>
      </c>
      <c r="D60" s="5">
        <v>6</v>
      </c>
      <c r="E60" s="5">
        <v>24</v>
      </c>
    </row>
    <row r="61" spans="1:5" x14ac:dyDescent="0.25">
      <c r="A61" s="2" t="s">
        <v>325</v>
      </c>
      <c r="B61" s="5">
        <v>6</v>
      </c>
      <c r="C61" s="5">
        <v>2</v>
      </c>
      <c r="D61" s="5">
        <v>8</v>
      </c>
      <c r="E61" s="5">
        <v>16</v>
      </c>
    </row>
    <row r="62" spans="1:5" x14ac:dyDescent="0.25">
      <c r="A62" s="2" t="s">
        <v>326</v>
      </c>
      <c r="B62" s="5">
        <v>8</v>
      </c>
      <c r="C62" s="5">
        <v>8</v>
      </c>
      <c r="D62" s="5">
        <v>4</v>
      </c>
      <c r="E62" s="5">
        <v>20</v>
      </c>
    </row>
    <row r="63" spans="1:5" x14ac:dyDescent="0.25">
      <c r="A63" s="2" t="s">
        <v>327</v>
      </c>
      <c r="B63" s="5">
        <v>8</v>
      </c>
      <c r="C63" s="5">
        <v>7</v>
      </c>
      <c r="D63" s="5">
        <v>6</v>
      </c>
      <c r="E63" s="5">
        <v>21</v>
      </c>
    </row>
    <row r="64" spans="1:5" x14ac:dyDescent="0.25">
      <c r="A64" s="2" t="s">
        <v>328</v>
      </c>
      <c r="B64" s="5">
        <v>2</v>
      </c>
      <c r="C64" s="5">
        <v>1</v>
      </c>
      <c r="D64" s="5">
        <v>5</v>
      </c>
      <c r="E64" s="5">
        <v>8</v>
      </c>
    </row>
    <row r="65" spans="1:5" x14ac:dyDescent="0.25">
      <c r="A65" s="2" t="s">
        <v>329</v>
      </c>
      <c r="B65" s="5">
        <v>3</v>
      </c>
      <c r="C65" s="5">
        <v>2</v>
      </c>
      <c r="D65" s="5">
        <v>4</v>
      </c>
      <c r="E65" s="5">
        <v>9</v>
      </c>
    </row>
    <row r="66" spans="1:5" x14ac:dyDescent="0.25">
      <c r="A66" s="2" t="s">
        <v>330</v>
      </c>
      <c r="B66" s="5">
        <v>8</v>
      </c>
      <c r="C66" s="5">
        <v>6</v>
      </c>
      <c r="D66" s="5">
        <v>2</v>
      </c>
      <c r="E66" s="5">
        <v>16</v>
      </c>
    </row>
    <row r="67" spans="1:5" x14ac:dyDescent="0.25">
      <c r="A67" s="2" t="s">
        <v>331</v>
      </c>
      <c r="B67" s="5">
        <v>4</v>
      </c>
      <c r="C67" s="5">
        <v>5</v>
      </c>
      <c r="D67" s="5">
        <v>4</v>
      </c>
      <c r="E67" s="5">
        <v>13</v>
      </c>
    </row>
    <row r="68" spans="1:5" s="7" customFormat="1" x14ac:dyDescent="0.25">
      <c r="A68" s="8" t="s">
        <v>476</v>
      </c>
      <c r="B68" s="18">
        <f>SUM(B48:B67)</f>
        <v>94</v>
      </c>
      <c r="C68" s="18">
        <f t="shared" ref="C68:E68" si="1">SUM(C48:C67)</f>
        <v>89</v>
      </c>
      <c r="D68" s="18">
        <f t="shared" si="1"/>
        <v>64</v>
      </c>
      <c r="E68" s="18">
        <f t="shared" si="1"/>
        <v>247</v>
      </c>
    </row>
    <row r="69" spans="1:5" s="7" customFormat="1" x14ac:dyDescent="0.25">
      <c r="A69" s="11"/>
      <c r="B69" s="19"/>
      <c r="C69" s="19"/>
      <c r="D69" s="19"/>
      <c r="E69" s="19"/>
    </row>
    <row r="70" spans="1:5" s="7" customFormat="1" x14ac:dyDescent="0.25">
      <c r="A70" s="7" t="s">
        <v>583</v>
      </c>
      <c r="B70" s="19"/>
      <c r="C70" s="19"/>
      <c r="D70" s="19"/>
      <c r="E70" s="19"/>
    </row>
    <row r="71" spans="1:5" s="7" customFormat="1" x14ac:dyDescent="0.25">
      <c r="A71" s="16" t="s">
        <v>493</v>
      </c>
      <c r="B71" s="18">
        <f>B45</f>
        <v>65</v>
      </c>
      <c r="C71" s="18">
        <f>C45</f>
        <v>68</v>
      </c>
      <c r="D71" s="18">
        <f>D45</f>
        <v>19</v>
      </c>
      <c r="E71" s="18">
        <f>E45</f>
        <v>152</v>
      </c>
    </row>
    <row r="72" spans="1:5" s="7" customFormat="1" x14ac:dyDescent="0.25">
      <c r="A72" s="16" t="s">
        <v>475</v>
      </c>
      <c r="B72" s="18">
        <f>B68</f>
        <v>94</v>
      </c>
      <c r="C72" s="18">
        <f>C68</f>
        <v>89</v>
      </c>
      <c r="D72" s="18">
        <f>D68</f>
        <v>64</v>
      </c>
      <c r="E72" s="18">
        <f>E68</f>
        <v>247</v>
      </c>
    </row>
    <row r="73" spans="1:5" s="7" customFormat="1" x14ac:dyDescent="0.25">
      <c r="A73" s="16" t="s">
        <v>495</v>
      </c>
      <c r="B73" s="18">
        <f>SUM(B71:B72)</f>
        <v>159</v>
      </c>
      <c r="C73" s="18">
        <f>SUM(C71:C72)</f>
        <v>157</v>
      </c>
      <c r="D73" s="18">
        <f>SUM(D71:D72)</f>
        <v>83</v>
      </c>
      <c r="E73" s="18">
        <f>SUM(E71:E72)</f>
        <v>399</v>
      </c>
    </row>
  </sheetData>
  <printOptions horizontalCentered="1"/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666</v>
      </c>
      <c r="B1" s="39" t="s">
        <v>586</v>
      </c>
      <c r="C1" s="39" t="s">
        <v>587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s="7" customFormat="1" x14ac:dyDescent="0.25">
      <c r="A4" s="9" t="s">
        <v>444</v>
      </c>
      <c r="B4" s="19"/>
      <c r="C4" s="19"/>
      <c r="D4" s="19"/>
      <c r="E4" s="19"/>
    </row>
    <row r="5" spans="1:5" x14ac:dyDescent="0.25">
      <c r="A5" s="2" t="s">
        <v>150</v>
      </c>
      <c r="B5" s="5">
        <v>3</v>
      </c>
      <c r="C5" s="5">
        <v>1</v>
      </c>
      <c r="D5" s="5">
        <v>2</v>
      </c>
      <c r="E5" s="5">
        <v>6</v>
      </c>
    </row>
    <row r="6" spans="1:5" x14ac:dyDescent="0.25">
      <c r="A6" s="2" t="s">
        <v>151</v>
      </c>
      <c r="B6" s="5">
        <v>2</v>
      </c>
      <c r="C6" s="5">
        <v>1</v>
      </c>
      <c r="D6" s="5">
        <v>1</v>
      </c>
      <c r="E6" s="5">
        <v>4</v>
      </c>
    </row>
    <row r="7" spans="1:5" x14ac:dyDescent="0.25">
      <c r="A7" s="2" t="s">
        <v>152</v>
      </c>
      <c r="B7" s="5">
        <v>2</v>
      </c>
      <c r="C7" s="5">
        <v>3</v>
      </c>
      <c r="D7" s="5">
        <v>0</v>
      </c>
      <c r="E7" s="5">
        <v>5</v>
      </c>
    </row>
    <row r="8" spans="1:5" x14ac:dyDescent="0.25">
      <c r="A8" s="2" t="s">
        <v>153</v>
      </c>
      <c r="B8" s="5">
        <v>2</v>
      </c>
      <c r="C8" s="5">
        <v>1</v>
      </c>
      <c r="D8" s="5">
        <v>2</v>
      </c>
      <c r="E8" s="5">
        <v>5</v>
      </c>
    </row>
    <row r="9" spans="1:5" s="7" customFormat="1" x14ac:dyDescent="0.25">
      <c r="A9" s="8" t="s">
        <v>445</v>
      </c>
      <c r="B9" s="18">
        <f>SUM(B5:B8)</f>
        <v>9</v>
      </c>
      <c r="C9" s="18">
        <f t="shared" ref="C9:E9" si="0">SUM(C5:C8)</f>
        <v>6</v>
      </c>
      <c r="D9" s="18">
        <f t="shared" si="0"/>
        <v>5</v>
      </c>
      <c r="E9" s="18">
        <f t="shared" si="0"/>
        <v>20</v>
      </c>
    </row>
    <row r="10" spans="1:5" s="7" customFormat="1" x14ac:dyDescent="0.25">
      <c r="A10" s="11"/>
      <c r="B10" s="19"/>
      <c r="C10" s="19"/>
      <c r="D10" s="19"/>
      <c r="E10" s="19"/>
    </row>
    <row r="11" spans="1:5" s="7" customFormat="1" x14ac:dyDescent="0.25">
      <c r="A11" s="9" t="s">
        <v>455</v>
      </c>
      <c r="B11" s="19"/>
      <c r="C11" s="19"/>
      <c r="D11" s="19"/>
      <c r="E11" s="19"/>
    </row>
    <row r="12" spans="1:5" x14ac:dyDescent="0.25">
      <c r="A12" s="2" t="s">
        <v>240</v>
      </c>
      <c r="B12" s="5">
        <v>5</v>
      </c>
      <c r="C12" s="5">
        <v>3</v>
      </c>
      <c r="D12" s="5">
        <v>4</v>
      </c>
      <c r="E12" s="5">
        <v>12</v>
      </c>
    </row>
    <row r="13" spans="1:5" x14ac:dyDescent="0.25">
      <c r="A13" s="2" t="s">
        <v>241</v>
      </c>
      <c r="B13" s="5">
        <v>1</v>
      </c>
      <c r="C13" s="5">
        <v>1</v>
      </c>
      <c r="D13" s="5">
        <v>5</v>
      </c>
      <c r="E13" s="5">
        <v>7</v>
      </c>
    </row>
    <row r="14" spans="1:5" x14ac:dyDescent="0.25">
      <c r="A14" s="2" t="s">
        <v>242</v>
      </c>
      <c r="B14" s="5">
        <v>0</v>
      </c>
      <c r="C14" s="5">
        <v>0</v>
      </c>
      <c r="D14" s="5">
        <v>1</v>
      </c>
      <c r="E14" s="5">
        <v>1</v>
      </c>
    </row>
    <row r="15" spans="1:5" x14ac:dyDescent="0.25">
      <c r="A15" s="2" t="s">
        <v>243</v>
      </c>
      <c r="B15" s="5">
        <v>3</v>
      </c>
      <c r="C15" s="5">
        <v>1</v>
      </c>
      <c r="D15" s="5">
        <v>3</v>
      </c>
      <c r="E15" s="5">
        <v>7</v>
      </c>
    </row>
    <row r="16" spans="1:5" x14ac:dyDescent="0.25">
      <c r="A16" s="2" t="s">
        <v>244</v>
      </c>
      <c r="B16" s="5">
        <v>1</v>
      </c>
      <c r="C16" s="5">
        <v>1</v>
      </c>
      <c r="D16" s="5">
        <v>1</v>
      </c>
      <c r="E16" s="5">
        <v>3</v>
      </c>
    </row>
    <row r="17" spans="1:5" x14ac:dyDescent="0.25">
      <c r="A17" s="2" t="s">
        <v>245</v>
      </c>
      <c r="B17" s="5">
        <v>4</v>
      </c>
      <c r="C17" s="5">
        <v>3</v>
      </c>
      <c r="D17" s="5">
        <v>1</v>
      </c>
      <c r="E17" s="5">
        <v>8</v>
      </c>
    </row>
    <row r="18" spans="1:5" x14ac:dyDescent="0.25">
      <c r="A18" s="2" t="s">
        <v>246</v>
      </c>
      <c r="B18" s="5">
        <v>3</v>
      </c>
      <c r="C18" s="5">
        <v>2</v>
      </c>
      <c r="D18" s="5">
        <v>3</v>
      </c>
      <c r="E18" s="5">
        <v>8</v>
      </c>
    </row>
    <row r="19" spans="1:5" x14ac:dyDescent="0.25">
      <c r="A19" s="2" t="s">
        <v>247</v>
      </c>
      <c r="B19" s="5">
        <v>3</v>
      </c>
      <c r="C19" s="5">
        <v>4</v>
      </c>
      <c r="D19" s="5">
        <v>2</v>
      </c>
      <c r="E19" s="5">
        <v>9</v>
      </c>
    </row>
    <row r="20" spans="1:5" x14ac:dyDescent="0.25">
      <c r="A20" s="2" t="s">
        <v>248</v>
      </c>
      <c r="B20" s="5">
        <v>1</v>
      </c>
      <c r="C20" s="5">
        <v>2</v>
      </c>
      <c r="D20" s="5">
        <v>2</v>
      </c>
      <c r="E20" s="5">
        <v>5</v>
      </c>
    </row>
    <row r="21" spans="1:5" x14ac:dyDescent="0.25">
      <c r="A21" s="2" t="s">
        <v>249</v>
      </c>
      <c r="B21" s="5">
        <v>3</v>
      </c>
      <c r="C21" s="5">
        <v>1</v>
      </c>
      <c r="D21" s="5">
        <v>2</v>
      </c>
      <c r="E21" s="5">
        <v>6</v>
      </c>
    </row>
    <row r="22" spans="1:5" x14ac:dyDescent="0.25">
      <c r="A22" s="2" t="s">
        <v>250</v>
      </c>
      <c r="B22" s="5">
        <v>2</v>
      </c>
      <c r="C22" s="5">
        <v>2</v>
      </c>
      <c r="D22" s="5">
        <v>1</v>
      </c>
      <c r="E22" s="5">
        <v>5</v>
      </c>
    </row>
    <row r="23" spans="1:5" x14ac:dyDescent="0.25">
      <c r="A23" s="2" t="s">
        <v>251</v>
      </c>
      <c r="B23" s="5">
        <v>3</v>
      </c>
      <c r="C23" s="5">
        <v>3</v>
      </c>
      <c r="D23" s="5">
        <v>2</v>
      </c>
      <c r="E23" s="5">
        <v>8</v>
      </c>
    </row>
    <row r="24" spans="1:5" x14ac:dyDescent="0.25">
      <c r="A24" s="2" t="s">
        <v>252</v>
      </c>
      <c r="B24" s="5">
        <v>1</v>
      </c>
      <c r="C24" s="5">
        <v>2</v>
      </c>
      <c r="D24" s="5">
        <v>3</v>
      </c>
      <c r="E24" s="5">
        <v>6</v>
      </c>
    </row>
    <row r="25" spans="1:5" x14ac:dyDescent="0.25">
      <c r="A25" s="2" t="s">
        <v>253</v>
      </c>
      <c r="B25" s="5">
        <v>1</v>
      </c>
      <c r="C25" s="5">
        <v>1</v>
      </c>
      <c r="D25" s="5">
        <v>0</v>
      </c>
      <c r="E25" s="5">
        <v>2</v>
      </c>
    </row>
    <row r="26" spans="1:5" x14ac:dyDescent="0.25">
      <c r="A26" s="2" t="s">
        <v>254</v>
      </c>
      <c r="B26" s="5">
        <v>3</v>
      </c>
      <c r="C26" s="5">
        <v>2</v>
      </c>
      <c r="D26" s="5">
        <v>1</v>
      </c>
      <c r="E26" s="5">
        <v>6</v>
      </c>
    </row>
    <row r="27" spans="1:5" x14ac:dyDescent="0.25">
      <c r="A27" s="2" t="s">
        <v>255</v>
      </c>
      <c r="B27" s="5">
        <v>1</v>
      </c>
      <c r="C27" s="5">
        <v>0</v>
      </c>
      <c r="D27" s="5">
        <v>0</v>
      </c>
      <c r="E27" s="5">
        <v>1</v>
      </c>
    </row>
    <row r="28" spans="1:5" x14ac:dyDescent="0.25">
      <c r="A28" s="2" t="s">
        <v>256</v>
      </c>
      <c r="B28" s="5">
        <v>2</v>
      </c>
      <c r="C28" s="5">
        <v>2</v>
      </c>
      <c r="D28" s="5">
        <v>2</v>
      </c>
      <c r="E28" s="5">
        <v>6</v>
      </c>
    </row>
    <row r="29" spans="1:5" s="7" customFormat="1" x14ac:dyDescent="0.25">
      <c r="A29" s="8" t="s">
        <v>456</v>
      </c>
      <c r="B29" s="18">
        <f>SUM(B12:B28)</f>
        <v>37</v>
      </c>
      <c r="C29" s="18">
        <f t="shared" ref="C29:E29" si="1">SUM(C12:C28)</f>
        <v>30</v>
      </c>
      <c r="D29" s="18">
        <f t="shared" si="1"/>
        <v>33</v>
      </c>
      <c r="E29" s="18">
        <f t="shared" si="1"/>
        <v>100</v>
      </c>
    </row>
    <row r="30" spans="1:5" s="7" customFormat="1" x14ac:dyDescent="0.25">
      <c r="A30" s="11"/>
      <c r="B30" s="19"/>
      <c r="C30" s="19"/>
      <c r="D30" s="19"/>
      <c r="E30" s="19"/>
    </row>
    <row r="31" spans="1:5" s="7" customFormat="1" x14ac:dyDescent="0.25">
      <c r="A31" s="11" t="s">
        <v>479</v>
      </c>
      <c r="B31" s="19"/>
      <c r="C31" s="19"/>
      <c r="D31" s="19"/>
      <c r="E31" s="19"/>
    </row>
    <row r="32" spans="1:5" x14ac:dyDescent="0.25">
      <c r="A32" s="2" t="s">
        <v>334</v>
      </c>
      <c r="B32" s="5">
        <v>6</v>
      </c>
      <c r="C32" s="5">
        <v>2</v>
      </c>
      <c r="D32" s="5">
        <v>1</v>
      </c>
      <c r="E32" s="5">
        <v>9</v>
      </c>
    </row>
    <row r="33" spans="1:5" x14ac:dyDescent="0.25">
      <c r="A33" s="2" t="s">
        <v>335</v>
      </c>
      <c r="B33" s="5">
        <v>0</v>
      </c>
      <c r="C33" s="5">
        <v>0</v>
      </c>
      <c r="D33" s="5">
        <v>1</v>
      </c>
      <c r="E33" s="5">
        <v>1</v>
      </c>
    </row>
    <row r="34" spans="1:5" s="7" customFormat="1" x14ac:dyDescent="0.25">
      <c r="A34" s="8" t="s">
        <v>481</v>
      </c>
      <c r="B34" s="18">
        <f>SUM(B32:B33)</f>
        <v>6</v>
      </c>
      <c r="C34" s="18">
        <f t="shared" ref="C34:E34" si="2">SUM(C32:C33)</f>
        <v>2</v>
      </c>
      <c r="D34" s="18">
        <f t="shared" si="2"/>
        <v>2</v>
      </c>
      <c r="E34" s="18">
        <f t="shared" si="2"/>
        <v>10</v>
      </c>
    </row>
    <row r="35" spans="1:5" s="7" customFormat="1" x14ac:dyDescent="0.25">
      <c r="A35" s="11"/>
      <c r="B35" s="19"/>
      <c r="C35" s="19"/>
      <c r="D35" s="19"/>
      <c r="E35" s="19"/>
    </row>
    <row r="36" spans="1:5" s="7" customFormat="1" x14ac:dyDescent="0.25">
      <c r="A36" s="7" t="s">
        <v>588</v>
      </c>
      <c r="B36" s="19"/>
      <c r="C36" s="19"/>
      <c r="D36" s="19"/>
      <c r="E36" s="19"/>
    </row>
    <row r="37" spans="1:5" s="7" customFormat="1" x14ac:dyDescent="0.25">
      <c r="A37" s="16" t="s">
        <v>444</v>
      </c>
      <c r="B37" s="18">
        <f>B9</f>
        <v>9</v>
      </c>
      <c r="C37" s="18">
        <f>C9</f>
        <v>6</v>
      </c>
      <c r="D37" s="18">
        <f>D9</f>
        <v>5</v>
      </c>
      <c r="E37" s="18">
        <f>E9</f>
        <v>20</v>
      </c>
    </row>
    <row r="38" spans="1:5" s="7" customFormat="1" x14ac:dyDescent="0.25">
      <c r="A38" s="16" t="s">
        <v>455</v>
      </c>
      <c r="B38" s="18">
        <f>B29</f>
        <v>37</v>
      </c>
      <c r="C38" s="18">
        <f>C29</f>
        <v>30</v>
      </c>
      <c r="D38" s="18">
        <f>D29</f>
        <v>33</v>
      </c>
      <c r="E38" s="18">
        <f>E29</f>
        <v>100</v>
      </c>
    </row>
    <row r="39" spans="1:5" s="7" customFormat="1" x14ac:dyDescent="0.25">
      <c r="A39" s="16" t="s">
        <v>479</v>
      </c>
      <c r="B39" s="18">
        <f>B34</f>
        <v>6</v>
      </c>
      <c r="C39" s="18">
        <f>C34</f>
        <v>2</v>
      </c>
      <c r="D39" s="18">
        <f>D34</f>
        <v>2</v>
      </c>
      <c r="E39" s="18">
        <f>E34</f>
        <v>10</v>
      </c>
    </row>
    <row r="40" spans="1:5" s="7" customFormat="1" x14ac:dyDescent="0.25">
      <c r="A40" s="16" t="s">
        <v>570</v>
      </c>
      <c r="B40" s="18">
        <f>SUM(B37:B39)</f>
        <v>52</v>
      </c>
      <c r="C40" s="18">
        <f>SUM(C37:C39)</f>
        <v>38</v>
      </c>
      <c r="D40" s="18">
        <f>SUM(D37:D39)</f>
        <v>40</v>
      </c>
      <c r="E40" s="18">
        <f>SUM(E37:E39)</f>
        <v>130</v>
      </c>
    </row>
    <row r="41" spans="1:5" x14ac:dyDescent="0.25">
      <c r="A41" s="16" t="s">
        <v>495</v>
      </c>
      <c r="B41" s="18">
        <v>110</v>
      </c>
      <c r="C41" s="18">
        <v>105</v>
      </c>
      <c r="D41" s="18"/>
      <c r="E41" s="18"/>
    </row>
  </sheetData>
  <printOptions horizontalCentered="1"/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667</v>
      </c>
      <c r="B1" s="39" t="s">
        <v>605</v>
      </c>
      <c r="C1" s="39" t="s">
        <v>589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573</v>
      </c>
      <c r="C2" s="5" t="s">
        <v>574</v>
      </c>
      <c r="D2" s="6"/>
      <c r="E2" s="6"/>
    </row>
    <row r="4" spans="1:5" s="7" customFormat="1" x14ac:dyDescent="0.25">
      <c r="A4" s="9" t="s">
        <v>444</v>
      </c>
      <c r="B4" s="19"/>
      <c r="C4" s="19"/>
      <c r="D4" s="19"/>
      <c r="E4" s="19"/>
    </row>
    <row r="5" spans="1:5" x14ac:dyDescent="0.25">
      <c r="A5" s="2" t="s">
        <v>150</v>
      </c>
      <c r="B5" s="5">
        <v>4</v>
      </c>
      <c r="C5" s="5">
        <v>0</v>
      </c>
      <c r="D5" s="5">
        <v>2</v>
      </c>
      <c r="E5" s="5">
        <v>6</v>
      </c>
    </row>
    <row r="6" spans="1:5" x14ac:dyDescent="0.25">
      <c r="A6" s="2" t="s">
        <v>151</v>
      </c>
      <c r="B6" s="5">
        <v>2</v>
      </c>
      <c r="C6" s="5">
        <v>1</v>
      </c>
      <c r="D6" s="5">
        <v>1</v>
      </c>
      <c r="E6" s="5">
        <v>4</v>
      </c>
    </row>
    <row r="7" spans="1:5" x14ac:dyDescent="0.25">
      <c r="A7" s="2" t="s">
        <v>152</v>
      </c>
      <c r="B7" s="5">
        <v>3</v>
      </c>
      <c r="C7" s="5">
        <v>1</v>
      </c>
      <c r="D7" s="5">
        <v>1</v>
      </c>
      <c r="E7" s="5">
        <v>5</v>
      </c>
    </row>
    <row r="8" spans="1:5" x14ac:dyDescent="0.25">
      <c r="A8" s="2" t="s">
        <v>153</v>
      </c>
      <c r="B8" s="5">
        <v>1</v>
      </c>
      <c r="C8" s="5">
        <v>2</v>
      </c>
      <c r="D8" s="5">
        <v>2</v>
      </c>
      <c r="E8" s="5">
        <v>5</v>
      </c>
    </row>
    <row r="9" spans="1:5" s="7" customFormat="1" x14ac:dyDescent="0.25">
      <c r="A9" s="8" t="s">
        <v>445</v>
      </c>
      <c r="B9" s="18">
        <f>SUM(B5:B8)</f>
        <v>10</v>
      </c>
      <c r="C9" s="18">
        <f t="shared" ref="C9:E9" si="0">SUM(C5:C8)</f>
        <v>4</v>
      </c>
      <c r="D9" s="18">
        <f t="shared" si="0"/>
        <v>6</v>
      </c>
      <c r="E9" s="18">
        <f t="shared" si="0"/>
        <v>20</v>
      </c>
    </row>
    <row r="10" spans="1:5" s="7" customFormat="1" x14ac:dyDescent="0.25">
      <c r="A10" s="11"/>
      <c r="B10" s="19"/>
      <c r="C10" s="19"/>
      <c r="D10" s="19"/>
      <c r="E10" s="19"/>
    </row>
    <row r="11" spans="1:5" s="7" customFormat="1" x14ac:dyDescent="0.25">
      <c r="A11" s="9" t="s">
        <v>455</v>
      </c>
      <c r="B11" s="19"/>
      <c r="C11" s="19"/>
      <c r="D11" s="19"/>
      <c r="E11" s="19"/>
    </row>
    <row r="12" spans="1:5" x14ac:dyDescent="0.25">
      <c r="A12" s="2" t="s">
        <v>240</v>
      </c>
      <c r="B12" s="5">
        <v>4</v>
      </c>
      <c r="C12" s="5">
        <v>4</v>
      </c>
      <c r="D12" s="5">
        <v>4</v>
      </c>
      <c r="E12" s="5">
        <v>12</v>
      </c>
    </row>
    <row r="13" spans="1:5" x14ac:dyDescent="0.25">
      <c r="A13" s="2" t="s">
        <v>241</v>
      </c>
      <c r="B13" s="5">
        <v>2</v>
      </c>
      <c r="C13" s="5">
        <v>0</v>
      </c>
      <c r="D13" s="5">
        <v>5</v>
      </c>
      <c r="E13" s="5">
        <v>7</v>
      </c>
    </row>
    <row r="14" spans="1:5" x14ac:dyDescent="0.25">
      <c r="A14" s="2" t="s">
        <v>242</v>
      </c>
      <c r="B14" s="5">
        <v>0</v>
      </c>
      <c r="C14" s="5">
        <v>0</v>
      </c>
      <c r="D14" s="5">
        <v>1</v>
      </c>
      <c r="E14" s="5">
        <v>1</v>
      </c>
    </row>
    <row r="15" spans="1:5" x14ac:dyDescent="0.25">
      <c r="A15" s="2" t="s">
        <v>243</v>
      </c>
      <c r="B15" s="5">
        <v>3</v>
      </c>
      <c r="C15" s="5">
        <v>1</v>
      </c>
      <c r="D15" s="5">
        <v>3</v>
      </c>
      <c r="E15" s="5">
        <v>7</v>
      </c>
    </row>
    <row r="16" spans="1:5" x14ac:dyDescent="0.25">
      <c r="A16" s="2" t="s">
        <v>244</v>
      </c>
      <c r="B16" s="5">
        <v>2</v>
      </c>
      <c r="C16" s="5">
        <v>0</v>
      </c>
      <c r="D16" s="5">
        <v>1</v>
      </c>
      <c r="E16" s="5">
        <v>3</v>
      </c>
    </row>
    <row r="17" spans="1:5" x14ac:dyDescent="0.25">
      <c r="A17" s="2" t="s">
        <v>245</v>
      </c>
      <c r="B17" s="5">
        <v>5</v>
      </c>
      <c r="C17" s="5">
        <v>2</v>
      </c>
      <c r="D17" s="5">
        <v>1</v>
      </c>
      <c r="E17" s="5">
        <v>8</v>
      </c>
    </row>
    <row r="18" spans="1:5" x14ac:dyDescent="0.25">
      <c r="A18" s="2" t="s">
        <v>246</v>
      </c>
      <c r="B18" s="5">
        <v>4</v>
      </c>
      <c r="C18" s="5">
        <v>1</v>
      </c>
      <c r="D18" s="5">
        <v>3</v>
      </c>
      <c r="E18" s="5">
        <v>8</v>
      </c>
    </row>
    <row r="19" spans="1:5" x14ac:dyDescent="0.25">
      <c r="A19" s="2" t="s">
        <v>247</v>
      </c>
      <c r="B19" s="5">
        <v>7</v>
      </c>
      <c r="C19" s="5">
        <v>1</v>
      </c>
      <c r="D19" s="5">
        <v>1</v>
      </c>
      <c r="E19" s="5">
        <v>9</v>
      </c>
    </row>
    <row r="20" spans="1:5" x14ac:dyDescent="0.25">
      <c r="A20" s="2" t="s">
        <v>248</v>
      </c>
      <c r="B20" s="5">
        <v>1</v>
      </c>
      <c r="C20" s="5">
        <v>2</v>
      </c>
      <c r="D20" s="5">
        <v>2</v>
      </c>
      <c r="E20" s="5">
        <v>5</v>
      </c>
    </row>
    <row r="21" spans="1:5" x14ac:dyDescent="0.25">
      <c r="A21" s="2" t="s">
        <v>249</v>
      </c>
      <c r="B21" s="5">
        <v>3</v>
      </c>
      <c r="C21" s="5">
        <v>1</v>
      </c>
      <c r="D21" s="5">
        <v>2</v>
      </c>
      <c r="E21" s="5">
        <v>6</v>
      </c>
    </row>
    <row r="22" spans="1:5" x14ac:dyDescent="0.25">
      <c r="A22" s="2" t="s">
        <v>250</v>
      </c>
      <c r="B22" s="5">
        <v>4</v>
      </c>
      <c r="C22" s="5">
        <v>0</v>
      </c>
      <c r="D22" s="5">
        <v>1</v>
      </c>
      <c r="E22" s="5">
        <v>5</v>
      </c>
    </row>
    <row r="23" spans="1:5" x14ac:dyDescent="0.25">
      <c r="A23" s="2" t="s">
        <v>251</v>
      </c>
      <c r="B23" s="5">
        <v>4</v>
      </c>
      <c r="C23" s="5">
        <v>2</v>
      </c>
      <c r="D23" s="5">
        <v>2</v>
      </c>
      <c r="E23" s="5">
        <v>8</v>
      </c>
    </row>
    <row r="24" spans="1:5" x14ac:dyDescent="0.25">
      <c r="A24" s="2" t="s">
        <v>252</v>
      </c>
      <c r="B24" s="5">
        <v>3</v>
      </c>
      <c r="C24" s="5">
        <v>0</v>
      </c>
      <c r="D24" s="5">
        <v>3</v>
      </c>
      <c r="E24" s="5">
        <v>6</v>
      </c>
    </row>
    <row r="25" spans="1:5" x14ac:dyDescent="0.25">
      <c r="A25" s="2" t="s">
        <v>253</v>
      </c>
      <c r="B25" s="5">
        <v>2</v>
      </c>
      <c r="C25" s="5">
        <v>0</v>
      </c>
      <c r="D25" s="5">
        <v>0</v>
      </c>
      <c r="E25" s="5">
        <v>2</v>
      </c>
    </row>
    <row r="26" spans="1:5" x14ac:dyDescent="0.25">
      <c r="A26" s="2" t="s">
        <v>254</v>
      </c>
      <c r="B26" s="5">
        <v>3</v>
      </c>
      <c r="C26" s="5">
        <v>2</v>
      </c>
      <c r="D26" s="5">
        <v>1</v>
      </c>
      <c r="E26" s="5">
        <v>6</v>
      </c>
    </row>
    <row r="27" spans="1:5" x14ac:dyDescent="0.25">
      <c r="A27" s="2" t="s">
        <v>255</v>
      </c>
      <c r="B27" s="5">
        <v>1</v>
      </c>
      <c r="C27" s="5">
        <v>0</v>
      </c>
      <c r="D27" s="5">
        <v>0</v>
      </c>
      <c r="E27" s="5">
        <v>1</v>
      </c>
    </row>
    <row r="28" spans="1:5" x14ac:dyDescent="0.25">
      <c r="A28" s="2" t="s">
        <v>256</v>
      </c>
      <c r="B28" s="5">
        <v>1</v>
      </c>
      <c r="C28" s="5">
        <v>4</v>
      </c>
      <c r="D28" s="5">
        <v>1</v>
      </c>
      <c r="E28" s="5">
        <v>6</v>
      </c>
    </row>
    <row r="29" spans="1:5" s="7" customFormat="1" x14ac:dyDescent="0.25">
      <c r="A29" s="8" t="s">
        <v>456</v>
      </c>
      <c r="B29" s="18">
        <f>SUM(B12:B28)</f>
        <v>49</v>
      </c>
      <c r="C29" s="18">
        <f t="shared" ref="C29:E29" si="1">SUM(C12:C28)</f>
        <v>20</v>
      </c>
      <c r="D29" s="18">
        <f t="shared" si="1"/>
        <v>31</v>
      </c>
      <c r="E29" s="18">
        <f t="shared" si="1"/>
        <v>100</v>
      </c>
    </row>
    <row r="30" spans="1:5" s="7" customFormat="1" x14ac:dyDescent="0.25">
      <c r="A30" s="11"/>
      <c r="B30" s="19"/>
      <c r="C30" s="19"/>
      <c r="D30" s="19"/>
      <c r="E30" s="19"/>
    </row>
    <row r="31" spans="1:5" s="7" customFormat="1" x14ac:dyDescent="0.25">
      <c r="A31" s="11" t="s">
        <v>479</v>
      </c>
      <c r="B31" s="19"/>
      <c r="C31" s="19"/>
      <c r="D31" s="19"/>
      <c r="E31" s="19"/>
    </row>
    <row r="32" spans="1:5" x14ac:dyDescent="0.25">
      <c r="A32" s="2" t="s">
        <v>334</v>
      </c>
      <c r="B32" s="5">
        <v>6</v>
      </c>
      <c r="C32" s="5">
        <v>1</v>
      </c>
      <c r="D32" s="5">
        <v>2</v>
      </c>
      <c r="E32" s="5">
        <v>9</v>
      </c>
    </row>
    <row r="33" spans="1:5" x14ac:dyDescent="0.25">
      <c r="A33" s="2" t="s">
        <v>335</v>
      </c>
      <c r="B33" s="5">
        <v>0</v>
      </c>
      <c r="C33" s="5">
        <v>1</v>
      </c>
      <c r="D33" s="5">
        <v>0</v>
      </c>
      <c r="E33" s="5">
        <v>1</v>
      </c>
    </row>
    <row r="34" spans="1:5" s="7" customFormat="1" x14ac:dyDescent="0.25">
      <c r="A34" s="8" t="s">
        <v>481</v>
      </c>
      <c r="B34" s="18">
        <f>SUM(B32:B33)</f>
        <v>6</v>
      </c>
      <c r="C34" s="18">
        <f t="shared" ref="C34:E34" si="2">SUM(C32:C33)</f>
        <v>2</v>
      </c>
      <c r="D34" s="18">
        <f t="shared" si="2"/>
        <v>2</v>
      </c>
      <c r="E34" s="18">
        <f t="shared" si="2"/>
        <v>10</v>
      </c>
    </row>
    <row r="35" spans="1:5" s="7" customFormat="1" x14ac:dyDescent="0.25">
      <c r="A35" s="11"/>
      <c r="B35" s="19"/>
      <c r="C35" s="19"/>
      <c r="D35" s="19"/>
      <c r="E35" s="19"/>
    </row>
    <row r="36" spans="1:5" s="7" customFormat="1" x14ac:dyDescent="0.25">
      <c r="A36" s="7" t="s">
        <v>588</v>
      </c>
      <c r="B36" s="19"/>
      <c r="C36" s="19"/>
      <c r="D36" s="19"/>
      <c r="E36" s="19"/>
    </row>
    <row r="37" spans="1:5" s="7" customFormat="1" x14ac:dyDescent="0.25">
      <c r="A37" s="16" t="s">
        <v>444</v>
      </c>
      <c r="B37" s="18">
        <f>B9</f>
        <v>10</v>
      </c>
      <c r="C37" s="18">
        <f>C9</f>
        <v>4</v>
      </c>
      <c r="D37" s="18">
        <f>D9</f>
        <v>6</v>
      </c>
      <c r="E37" s="18">
        <f>E9</f>
        <v>20</v>
      </c>
    </row>
    <row r="38" spans="1:5" s="7" customFormat="1" x14ac:dyDescent="0.25">
      <c r="A38" s="16" t="s">
        <v>455</v>
      </c>
      <c r="B38" s="18">
        <f>B29</f>
        <v>49</v>
      </c>
      <c r="C38" s="18">
        <f>C29</f>
        <v>20</v>
      </c>
      <c r="D38" s="18">
        <f>D29</f>
        <v>31</v>
      </c>
      <c r="E38" s="18">
        <f>E29</f>
        <v>100</v>
      </c>
    </row>
    <row r="39" spans="1:5" s="7" customFormat="1" x14ac:dyDescent="0.25">
      <c r="A39" s="16" t="s">
        <v>479</v>
      </c>
      <c r="B39" s="18">
        <f>B34</f>
        <v>6</v>
      </c>
      <c r="C39" s="18">
        <f>C34</f>
        <v>2</v>
      </c>
      <c r="D39" s="18">
        <f>D34</f>
        <v>2</v>
      </c>
      <c r="E39" s="18">
        <f>E34</f>
        <v>10</v>
      </c>
    </row>
    <row r="40" spans="1:5" s="7" customFormat="1" x14ac:dyDescent="0.25">
      <c r="A40" s="16" t="s">
        <v>570</v>
      </c>
      <c r="B40" s="18">
        <f>SUM(B37:B39)</f>
        <v>65</v>
      </c>
      <c r="C40" s="18">
        <f>SUM(C37:C39)</f>
        <v>26</v>
      </c>
      <c r="D40" s="18">
        <f>SUM(D37:D39)</f>
        <v>39</v>
      </c>
      <c r="E40" s="18">
        <f>SUM(E37:E39)</f>
        <v>130</v>
      </c>
    </row>
    <row r="41" spans="1:5" x14ac:dyDescent="0.25">
      <c r="A41" s="16" t="s">
        <v>495</v>
      </c>
      <c r="B41" s="18">
        <v>122</v>
      </c>
      <c r="C41" s="18">
        <v>95</v>
      </c>
      <c r="D41" s="18"/>
      <c r="E41" s="18"/>
    </row>
  </sheetData>
  <printOptions horizontalCentered="1"/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668</v>
      </c>
      <c r="B1" s="39" t="s">
        <v>590</v>
      </c>
      <c r="C1" s="39" t="s">
        <v>606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s="7" customFormat="1" x14ac:dyDescent="0.25">
      <c r="A4" s="11" t="s">
        <v>469</v>
      </c>
      <c r="B4" s="19"/>
      <c r="C4" s="19"/>
      <c r="D4" s="19"/>
      <c r="E4" s="19"/>
    </row>
    <row r="5" spans="1:5" x14ac:dyDescent="0.25">
      <c r="A5" s="2" t="s">
        <v>281</v>
      </c>
      <c r="B5" s="5">
        <v>6</v>
      </c>
      <c r="C5" s="5">
        <v>16</v>
      </c>
      <c r="D5" s="5">
        <v>6</v>
      </c>
      <c r="E5" s="5">
        <v>28</v>
      </c>
    </row>
    <row r="6" spans="1:5" x14ac:dyDescent="0.25">
      <c r="A6" s="2" t="s">
        <v>282</v>
      </c>
      <c r="B6" s="5">
        <v>3</v>
      </c>
      <c r="C6" s="5">
        <v>15</v>
      </c>
      <c r="D6" s="5">
        <v>9</v>
      </c>
      <c r="E6" s="5">
        <v>27</v>
      </c>
    </row>
    <row r="7" spans="1:5" x14ac:dyDescent="0.25">
      <c r="A7" s="2" t="s">
        <v>283</v>
      </c>
      <c r="B7" s="5">
        <v>3</v>
      </c>
      <c r="C7" s="5">
        <v>10</v>
      </c>
      <c r="D7" s="5">
        <v>4</v>
      </c>
      <c r="E7" s="5">
        <v>17</v>
      </c>
    </row>
    <row r="8" spans="1:5" x14ac:dyDescent="0.25">
      <c r="A8" s="2" t="s">
        <v>284</v>
      </c>
      <c r="B8" s="5">
        <v>0</v>
      </c>
      <c r="C8" s="5">
        <v>11</v>
      </c>
      <c r="D8" s="5">
        <v>12</v>
      </c>
      <c r="E8" s="5">
        <v>23</v>
      </c>
    </row>
    <row r="9" spans="1:5" x14ac:dyDescent="0.25">
      <c r="A9" s="2" t="s">
        <v>285</v>
      </c>
      <c r="B9" s="5">
        <v>1</v>
      </c>
      <c r="C9" s="5">
        <v>4</v>
      </c>
      <c r="D9" s="5">
        <v>4</v>
      </c>
      <c r="E9" s="5">
        <v>9</v>
      </c>
    </row>
    <row r="10" spans="1:5" x14ac:dyDescent="0.25">
      <c r="A10" s="2" t="s">
        <v>286</v>
      </c>
      <c r="B10" s="5">
        <v>0</v>
      </c>
      <c r="C10" s="5">
        <v>10</v>
      </c>
      <c r="D10" s="5">
        <v>5</v>
      </c>
      <c r="E10" s="5">
        <v>15</v>
      </c>
    </row>
    <row r="11" spans="1:5" x14ac:dyDescent="0.25">
      <c r="A11" s="2" t="s">
        <v>287</v>
      </c>
      <c r="B11" s="5">
        <v>1</v>
      </c>
      <c r="C11" s="5">
        <v>9</v>
      </c>
      <c r="D11" s="5">
        <v>7</v>
      </c>
      <c r="E11" s="5">
        <v>17</v>
      </c>
    </row>
    <row r="12" spans="1:5" x14ac:dyDescent="0.25">
      <c r="A12" s="2" t="s">
        <v>288</v>
      </c>
      <c r="B12" s="5">
        <v>5</v>
      </c>
      <c r="C12" s="5">
        <v>11</v>
      </c>
      <c r="D12" s="5">
        <v>5</v>
      </c>
      <c r="E12" s="5">
        <v>21</v>
      </c>
    </row>
    <row r="13" spans="1:5" x14ac:dyDescent="0.25">
      <c r="A13" s="2" t="s">
        <v>289</v>
      </c>
      <c r="B13" s="5">
        <v>3</v>
      </c>
      <c r="C13" s="5">
        <v>6</v>
      </c>
      <c r="D13" s="5">
        <v>6</v>
      </c>
      <c r="E13" s="5">
        <v>15</v>
      </c>
    </row>
    <row r="14" spans="1:5" x14ac:dyDescent="0.25">
      <c r="A14" s="2" t="s">
        <v>290</v>
      </c>
      <c r="B14" s="5">
        <v>4</v>
      </c>
      <c r="C14" s="5">
        <v>3</v>
      </c>
      <c r="D14" s="5">
        <v>3</v>
      </c>
      <c r="E14" s="5">
        <v>10</v>
      </c>
    </row>
    <row r="15" spans="1:5" s="7" customFormat="1" x14ac:dyDescent="0.25">
      <c r="A15" s="8" t="s">
        <v>470</v>
      </c>
      <c r="B15" s="18">
        <f>SUM(B5:B14)</f>
        <v>26</v>
      </c>
      <c r="C15" s="18">
        <f t="shared" ref="C15:E15" si="0">SUM(C5:C14)</f>
        <v>95</v>
      </c>
      <c r="D15" s="18">
        <f t="shared" si="0"/>
        <v>61</v>
      </c>
      <c r="E15" s="18">
        <f t="shared" si="0"/>
        <v>182</v>
      </c>
    </row>
    <row r="16" spans="1:5" s="7" customFormat="1" x14ac:dyDescent="0.25">
      <c r="A16" s="16" t="s">
        <v>495</v>
      </c>
      <c r="B16" s="18">
        <v>206</v>
      </c>
      <c r="C16" s="18">
        <v>401</v>
      </c>
      <c r="D16" s="18"/>
      <c r="E16" s="18"/>
    </row>
  </sheetData>
  <printOptions horizontalCentered="1"/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675</v>
      </c>
      <c r="B1" s="39" t="s">
        <v>607</v>
      </c>
      <c r="C1" s="39" t="s">
        <v>591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573</v>
      </c>
      <c r="C2" s="5" t="s">
        <v>574</v>
      </c>
      <c r="D2" s="6"/>
      <c r="E2" s="6"/>
    </row>
    <row r="4" spans="1:5" s="7" customFormat="1" x14ac:dyDescent="0.25">
      <c r="A4" s="11" t="s">
        <v>469</v>
      </c>
      <c r="B4" s="19"/>
      <c r="C4" s="19"/>
      <c r="D4" s="19"/>
      <c r="E4" s="19"/>
    </row>
    <row r="5" spans="1:5" x14ac:dyDescent="0.25">
      <c r="A5" s="2" t="s">
        <v>281</v>
      </c>
      <c r="B5" s="5">
        <v>9</v>
      </c>
      <c r="C5" s="5">
        <v>13</v>
      </c>
      <c r="D5" s="5">
        <v>6</v>
      </c>
      <c r="E5" s="5">
        <v>28</v>
      </c>
    </row>
    <row r="6" spans="1:5" x14ac:dyDescent="0.25">
      <c r="A6" s="2" t="s">
        <v>282</v>
      </c>
      <c r="B6" s="5">
        <v>7</v>
      </c>
      <c r="C6" s="5">
        <v>11</v>
      </c>
      <c r="D6" s="5">
        <v>9</v>
      </c>
      <c r="E6" s="5">
        <v>27</v>
      </c>
    </row>
    <row r="7" spans="1:5" x14ac:dyDescent="0.25">
      <c r="A7" s="2" t="s">
        <v>283</v>
      </c>
      <c r="B7" s="5">
        <v>1</v>
      </c>
      <c r="C7" s="5">
        <v>13</v>
      </c>
      <c r="D7" s="5">
        <v>3</v>
      </c>
      <c r="E7" s="5">
        <v>17</v>
      </c>
    </row>
    <row r="8" spans="1:5" x14ac:dyDescent="0.25">
      <c r="A8" s="2" t="s">
        <v>284</v>
      </c>
      <c r="B8" s="5">
        <v>4</v>
      </c>
      <c r="C8" s="5">
        <v>5</v>
      </c>
      <c r="D8" s="5">
        <v>14</v>
      </c>
      <c r="E8" s="5">
        <v>23</v>
      </c>
    </row>
    <row r="9" spans="1:5" x14ac:dyDescent="0.25">
      <c r="A9" s="2" t="s">
        <v>285</v>
      </c>
      <c r="B9" s="5">
        <v>1</v>
      </c>
      <c r="C9" s="5">
        <v>4</v>
      </c>
      <c r="D9" s="5">
        <v>4</v>
      </c>
      <c r="E9" s="5">
        <v>9</v>
      </c>
    </row>
    <row r="10" spans="1:5" x14ac:dyDescent="0.25">
      <c r="A10" s="2" t="s">
        <v>286</v>
      </c>
      <c r="B10" s="5">
        <v>5</v>
      </c>
      <c r="C10" s="5">
        <v>5</v>
      </c>
      <c r="D10" s="5">
        <v>5</v>
      </c>
      <c r="E10" s="5">
        <v>15</v>
      </c>
    </row>
    <row r="11" spans="1:5" x14ac:dyDescent="0.25">
      <c r="A11" s="2" t="s">
        <v>287</v>
      </c>
      <c r="B11" s="5">
        <v>5</v>
      </c>
      <c r="C11" s="5">
        <v>4</v>
      </c>
      <c r="D11" s="5">
        <v>8</v>
      </c>
      <c r="E11" s="5">
        <v>17</v>
      </c>
    </row>
    <row r="12" spans="1:5" x14ac:dyDescent="0.25">
      <c r="A12" s="2" t="s">
        <v>288</v>
      </c>
      <c r="B12" s="5">
        <v>12</v>
      </c>
      <c r="C12" s="5">
        <v>5</v>
      </c>
      <c r="D12" s="5">
        <v>4</v>
      </c>
      <c r="E12" s="5">
        <v>21</v>
      </c>
    </row>
    <row r="13" spans="1:5" x14ac:dyDescent="0.25">
      <c r="A13" s="2" t="s">
        <v>289</v>
      </c>
      <c r="B13" s="5">
        <v>1</v>
      </c>
      <c r="C13" s="5">
        <v>8</v>
      </c>
      <c r="D13" s="5">
        <v>6</v>
      </c>
      <c r="E13" s="5">
        <v>15</v>
      </c>
    </row>
    <row r="14" spans="1:5" x14ac:dyDescent="0.25">
      <c r="A14" s="2" t="s">
        <v>290</v>
      </c>
      <c r="B14" s="5">
        <v>4</v>
      </c>
      <c r="C14" s="5">
        <v>4</v>
      </c>
      <c r="D14" s="5">
        <v>2</v>
      </c>
      <c r="E14" s="5">
        <v>10</v>
      </c>
    </row>
    <row r="15" spans="1:5" s="7" customFormat="1" x14ac:dyDescent="0.25">
      <c r="A15" s="8" t="s">
        <v>470</v>
      </c>
      <c r="B15" s="18">
        <f>SUM(B5:B14)</f>
        <v>49</v>
      </c>
      <c r="C15" s="18">
        <f t="shared" ref="C15:E15" si="0">SUM(C5:C14)</f>
        <v>72</v>
      </c>
      <c r="D15" s="18">
        <f t="shared" si="0"/>
        <v>61</v>
      </c>
      <c r="E15" s="18">
        <f t="shared" si="0"/>
        <v>182</v>
      </c>
    </row>
    <row r="16" spans="1:5" s="7" customFormat="1" x14ac:dyDescent="0.25">
      <c r="A16" s="16" t="s">
        <v>495</v>
      </c>
      <c r="B16" s="18">
        <v>341</v>
      </c>
      <c r="C16" s="18">
        <v>253</v>
      </c>
      <c r="D16" s="18"/>
      <c r="E16" s="18"/>
    </row>
  </sheetData>
  <printOptions horizontalCentered="1"/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676</v>
      </c>
      <c r="B1" s="39" t="s">
        <v>594</v>
      </c>
      <c r="C1" s="39" t="s">
        <v>595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s="7" customFormat="1" x14ac:dyDescent="0.25">
      <c r="A4" s="9" t="s">
        <v>446</v>
      </c>
      <c r="B4" s="19"/>
      <c r="C4" s="19"/>
      <c r="D4" s="19"/>
      <c r="E4" s="19"/>
    </row>
    <row r="5" spans="1:5" x14ac:dyDescent="0.25">
      <c r="A5" s="2" t="s">
        <v>154</v>
      </c>
      <c r="B5" s="5">
        <v>2</v>
      </c>
      <c r="C5" s="5">
        <v>1</v>
      </c>
      <c r="D5" s="5">
        <v>5</v>
      </c>
      <c r="E5" s="5">
        <v>8</v>
      </c>
    </row>
    <row r="6" spans="1:5" x14ac:dyDescent="0.25">
      <c r="A6" s="2" t="s">
        <v>155</v>
      </c>
      <c r="B6" s="5">
        <v>0</v>
      </c>
      <c r="C6" s="5">
        <v>2</v>
      </c>
      <c r="D6" s="5">
        <v>4</v>
      </c>
      <c r="E6" s="5">
        <v>6</v>
      </c>
    </row>
    <row r="7" spans="1:5" x14ac:dyDescent="0.25">
      <c r="A7" s="2" t="s">
        <v>156</v>
      </c>
      <c r="B7" s="5">
        <v>3</v>
      </c>
      <c r="C7" s="5">
        <v>2</v>
      </c>
      <c r="D7" s="5">
        <v>9</v>
      </c>
      <c r="E7" s="5">
        <v>14</v>
      </c>
    </row>
    <row r="8" spans="1:5" x14ac:dyDescent="0.25">
      <c r="A8" s="2" t="s">
        <v>157</v>
      </c>
      <c r="B8" s="5">
        <v>3</v>
      </c>
      <c r="C8" s="5">
        <v>0</v>
      </c>
      <c r="D8" s="5">
        <v>7</v>
      </c>
      <c r="E8" s="5">
        <v>10</v>
      </c>
    </row>
    <row r="9" spans="1:5" x14ac:dyDescent="0.25">
      <c r="A9" s="2" t="s">
        <v>158</v>
      </c>
      <c r="B9" s="5">
        <v>7</v>
      </c>
      <c r="C9" s="5">
        <v>2</v>
      </c>
      <c r="D9" s="5">
        <v>13</v>
      </c>
      <c r="E9" s="5">
        <v>22</v>
      </c>
    </row>
    <row r="10" spans="1:5" x14ac:dyDescent="0.25">
      <c r="A10" s="2" t="s">
        <v>159</v>
      </c>
      <c r="B10" s="5">
        <v>3</v>
      </c>
      <c r="C10" s="5">
        <v>0</v>
      </c>
      <c r="D10" s="5">
        <v>5</v>
      </c>
      <c r="E10" s="5">
        <v>8</v>
      </c>
    </row>
    <row r="11" spans="1:5" x14ac:dyDescent="0.25">
      <c r="A11" s="2" t="s">
        <v>160</v>
      </c>
      <c r="B11" s="5">
        <v>2</v>
      </c>
      <c r="C11" s="5">
        <v>2</v>
      </c>
      <c r="D11" s="5">
        <v>4</v>
      </c>
      <c r="E11" s="5">
        <v>8</v>
      </c>
    </row>
    <row r="12" spans="1:5" x14ac:dyDescent="0.25">
      <c r="A12" s="2" t="s">
        <v>161</v>
      </c>
      <c r="B12" s="5">
        <v>5</v>
      </c>
      <c r="C12" s="5">
        <v>5</v>
      </c>
      <c r="D12" s="5">
        <v>16</v>
      </c>
      <c r="E12" s="5">
        <v>26</v>
      </c>
    </row>
    <row r="13" spans="1:5" x14ac:dyDescent="0.25">
      <c r="A13" s="2" t="s">
        <v>162</v>
      </c>
      <c r="B13" s="5">
        <v>3</v>
      </c>
      <c r="C13" s="5">
        <v>2</v>
      </c>
      <c r="D13" s="5">
        <v>11</v>
      </c>
      <c r="E13" s="5">
        <v>16</v>
      </c>
    </row>
    <row r="14" spans="1:5" x14ac:dyDescent="0.25">
      <c r="A14" s="2" t="s">
        <v>163</v>
      </c>
      <c r="B14" s="5">
        <v>1</v>
      </c>
      <c r="C14" s="5">
        <v>1</v>
      </c>
      <c r="D14" s="5">
        <v>2</v>
      </c>
      <c r="E14" s="5">
        <v>4</v>
      </c>
    </row>
    <row r="15" spans="1:5" x14ac:dyDescent="0.25">
      <c r="A15" s="2" t="s">
        <v>164</v>
      </c>
      <c r="B15" s="5">
        <v>4</v>
      </c>
      <c r="C15" s="5">
        <v>4</v>
      </c>
      <c r="D15" s="5">
        <v>12</v>
      </c>
      <c r="E15" s="5">
        <v>20</v>
      </c>
    </row>
    <row r="16" spans="1:5" x14ac:dyDescent="0.25">
      <c r="A16" s="2" t="s">
        <v>165</v>
      </c>
      <c r="B16" s="5">
        <v>1</v>
      </c>
      <c r="C16" s="5">
        <v>1</v>
      </c>
      <c r="D16" s="5">
        <v>2</v>
      </c>
      <c r="E16" s="5">
        <v>4</v>
      </c>
    </row>
    <row r="17" spans="1:5" x14ac:dyDescent="0.25">
      <c r="A17" s="2" t="s">
        <v>166</v>
      </c>
      <c r="B17" s="5">
        <v>2</v>
      </c>
      <c r="C17" s="5">
        <v>0</v>
      </c>
      <c r="D17" s="5">
        <v>2</v>
      </c>
      <c r="E17" s="5">
        <v>4</v>
      </c>
    </row>
    <row r="18" spans="1:5" x14ac:dyDescent="0.25">
      <c r="A18" s="2" t="s">
        <v>167</v>
      </c>
      <c r="B18" s="5">
        <v>2</v>
      </c>
      <c r="C18" s="5">
        <v>1</v>
      </c>
      <c r="D18" s="5">
        <v>3</v>
      </c>
      <c r="E18" s="5">
        <v>6</v>
      </c>
    </row>
    <row r="19" spans="1:5" x14ac:dyDescent="0.25">
      <c r="A19" s="2" t="s">
        <v>168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2" t="s">
        <v>169</v>
      </c>
      <c r="B20" s="5">
        <v>5</v>
      </c>
      <c r="C20" s="5">
        <v>1</v>
      </c>
      <c r="D20" s="5">
        <v>8</v>
      </c>
      <c r="E20" s="5">
        <v>14</v>
      </c>
    </row>
    <row r="21" spans="1:5" x14ac:dyDescent="0.25">
      <c r="A21" s="2" t="s">
        <v>170</v>
      </c>
      <c r="B21" s="5">
        <v>3</v>
      </c>
      <c r="C21" s="5">
        <v>1</v>
      </c>
      <c r="D21" s="5">
        <v>6</v>
      </c>
      <c r="E21" s="5">
        <v>10</v>
      </c>
    </row>
    <row r="22" spans="1:5" x14ac:dyDescent="0.25">
      <c r="A22" s="2" t="s">
        <v>171</v>
      </c>
      <c r="B22" s="5">
        <v>1</v>
      </c>
      <c r="C22" s="5">
        <v>4</v>
      </c>
      <c r="D22" s="5">
        <v>5</v>
      </c>
      <c r="E22" s="5">
        <v>10</v>
      </c>
    </row>
    <row r="23" spans="1:5" x14ac:dyDescent="0.25">
      <c r="A23" s="2" t="s">
        <v>172</v>
      </c>
      <c r="B23" s="5">
        <v>2</v>
      </c>
      <c r="C23" s="5">
        <v>4</v>
      </c>
      <c r="D23" s="5">
        <v>8</v>
      </c>
      <c r="E23" s="5">
        <v>14</v>
      </c>
    </row>
    <row r="24" spans="1:5" x14ac:dyDescent="0.25">
      <c r="A24" s="2" t="s">
        <v>173</v>
      </c>
      <c r="B24" s="5">
        <v>1</v>
      </c>
      <c r="C24" s="5">
        <v>3</v>
      </c>
      <c r="D24" s="5">
        <v>6</v>
      </c>
      <c r="E24" s="5">
        <v>10</v>
      </c>
    </row>
    <row r="25" spans="1:5" x14ac:dyDescent="0.25">
      <c r="A25" s="2" t="s">
        <v>174</v>
      </c>
      <c r="B25" s="5">
        <v>3</v>
      </c>
      <c r="C25" s="5">
        <v>1</v>
      </c>
      <c r="D25" s="5">
        <v>4</v>
      </c>
      <c r="E25" s="5">
        <v>8</v>
      </c>
    </row>
    <row r="26" spans="1:5" x14ac:dyDescent="0.25">
      <c r="A26" s="2" t="s">
        <v>175</v>
      </c>
      <c r="B26" s="5">
        <v>0</v>
      </c>
      <c r="C26" s="5">
        <v>0</v>
      </c>
      <c r="D26" s="5">
        <v>0</v>
      </c>
      <c r="E26" s="5">
        <v>0</v>
      </c>
    </row>
    <row r="27" spans="1:5" x14ac:dyDescent="0.25">
      <c r="A27" s="2" t="s">
        <v>176</v>
      </c>
      <c r="B27" s="5">
        <v>4</v>
      </c>
      <c r="C27" s="5">
        <v>0</v>
      </c>
      <c r="D27" s="5">
        <v>4</v>
      </c>
      <c r="E27" s="5">
        <v>8</v>
      </c>
    </row>
    <row r="28" spans="1:5" x14ac:dyDescent="0.25">
      <c r="A28" s="2" t="s">
        <v>177</v>
      </c>
      <c r="B28" s="5">
        <v>2</v>
      </c>
      <c r="C28" s="5">
        <v>2</v>
      </c>
      <c r="D28" s="5">
        <v>4</v>
      </c>
      <c r="E28" s="5">
        <v>8</v>
      </c>
    </row>
    <row r="29" spans="1:5" x14ac:dyDescent="0.25">
      <c r="A29" s="2" t="s">
        <v>178</v>
      </c>
      <c r="B29" s="5">
        <v>2</v>
      </c>
      <c r="C29" s="5">
        <v>0</v>
      </c>
      <c r="D29" s="5">
        <v>2</v>
      </c>
      <c r="E29" s="5">
        <v>4</v>
      </c>
    </row>
    <row r="30" spans="1:5" x14ac:dyDescent="0.25">
      <c r="A30" s="2" t="s">
        <v>179</v>
      </c>
      <c r="B30" s="5">
        <v>0</v>
      </c>
      <c r="C30" s="5">
        <v>3</v>
      </c>
      <c r="D30" s="5">
        <v>5</v>
      </c>
      <c r="E30" s="5">
        <v>8</v>
      </c>
    </row>
    <row r="31" spans="1:5" x14ac:dyDescent="0.25">
      <c r="A31" s="2" t="s">
        <v>180</v>
      </c>
      <c r="B31" s="5">
        <v>2</v>
      </c>
      <c r="C31" s="5">
        <v>2</v>
      </c>
      <c r="D31" s="5">
        <v>3</v>
      </c>
      <c r="E31" s="5">
        <v>7</v>
      </c>
    </row>
    <row r="32" spans="1:5" x14ac:dyDescent="0.25">
      <c r="A32" s="2" t="s">
        <v>181</v>
      </c>
      <c r="B32" s="5">
        <v>1</v>
      </c>
      <c r="C32" s="5">
        <v>0</v>
      </c>
      <c r="D32" s="5">
        <v>1</v>
      </c>
      <c r="E32" s="5">
        <v>2</v>
      </c>
    </row>
    <row r="33" spans="1:5" x14ac:dyDescent="0.25">
      <c r="A33" s="2" t="s">
        <v>182</v>
      </c>
      <c r="B33" s="5">
        <v>1</v>
      </c>
      <c r="C33" s="5">
        <v>1</v>
      </c>
      <c r="D33" s="5">
        <v>2</v>
      </c>
      <c r="E33" s="5">
        <v>4</v>
      </c>
    </row>
    <row r="34" spans="1:5" x14ac:dyDescent="0.25">
      <c r="A34" s="2" t="s">
        <v>183</v>
      </c>
      <c r="B34" s="5">
        <v>0</v>
      </c>
      <c r="C34" s="5">
        <v>0</v>
      </c>
      <c r="D34" s="5">
        <v>0</v>
      </c>
      <c r="E34" s="5">
        <v>0</v>
      </c>
    </row>
    <row r="35" spans="1:5" x14ac:dyDescent="0.25">
      <c r="A35" s="2" t="s">
        <v>184</v>
      </c>
      <c r="B35" s="5">
        <v>4</v>
      </c>
      <c r="C35" s="5">
        <v>0</v>
      </c>
      <c r="D35" s="5">
        <v>4</v>
      </c>
      <c r="E35" s="5">
        <v>8</v>
      </c>
    </row>
    <row r="36" spans="1:5" x14ac:dyDescent="0.25">
      <c r="A36" s="2" t="s">
        <v>416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25">
      <c r="A37" s="2" t="s">
        <v>185</v>
      </c>
      <c r="B37" s="5">
        <v>1</v>
      </c>
      <c r="C37" s="5">
        <v>0</v>
      </c>
      <c r="D37" s="5">
        <v>1</v>
      </c>
      <c r="E37" s="5">
        <v>2</v>
      </c>
    </row>
    <row r="38" spans="1:5" x14ac:dyDescent="0.25">
      <c r="A38" s="2" t="s">
        <v>186</v>
      </c>
      <c r="B38" s="5">
        <v>0</v>
      </c>
      <c r="C38" s="5">
        <v>0</v>
      </c>
      <c r="D38" s="5">
        <v>0</v>
      </c>
      <c r="E38" s="5">
        <v>0</v>
      </c>
    </row>
    <row r="39" spans="1:5" x14ac:dyDescent="0.25">
      <c r="A39" s="2" t="s">
        <v>187</v>
      </c>
      <c r="B39" s="5">
        <v>2</v>
      </c>
      <c r="C39" s="5">
        <v>2</v>
      </c>
      <c r="D39" s="5">
        <v>4</v>
      </c>
      <c r="E39" s="5">
        <v>8</v>
      </c>
    </row>
    <row r="40" spans="1:5" x14ac:dyDescent="0.25">
      <c r="A40" s="2" t="s">
        <v>188</v>
      </c>
      <c r="B40" s="5">
        <v>3</v>
      </c>
      <c r="C40" s="5">
        <v>0</v>
      </c>
      <c r="D40" s="5">
        <v>3</v>
      </c>
      <c r="E40" s="5">
        <v>6</v>
      </c>
    </row>
    <row r="41" spans="1:5" x14ac:dyDescent="0.25">
      <c r="A41" s="2" t="s">
        <v>189</v>
      </c>
      <c r="B41" s="5">
        <v>1</v>
      </c>
      <c r="C41" s="5">
        <v>0</v>
      </c>
      <c r="D41" s="5">
        <v>3</v>
      </c>
      <c r="E41" s="5">
        <v>4</v>
      </c>
    </row>
    <row r="42" spans="1:5" x14ac:dyDescent="0.25">
      <c r="A42" s="2" t="s">
        <v>190</v>
      </c>
      <c r="B42" s="5">
        <v>1</v>
      </c>
      <c r="C42" s="5">
        <v>1</v>
      </c>
      <c r="D42" s="5">
        <v>2</v>
      </c>
      <c r="E42" s="5">
        <v>4</v>
      </c>
    </row>
    <row r="43" spans="1:5" s="7" customFormat="1" x14ac:dyDescent="0.25">
      <c r="A43" s="8" t="s">
        <v>447</v>
      </c>
      <c r="B43" s="18">
        <f>SUM(B5:B42)</f>
        <v>77</v>
      </c>
      <c r="C43" s="18">
        <f t="shared" ref="C43:E43" si="0">SUM(C5:C42)</f>
        <v>48</v>
      </c>
      <c r="D43" s="18">
        <f t="shared" si="0"/>
        <v>170</v>
      </c>
      <c r="E43" s="18">
        <f t="shared" si="0"/>
        <v>295</v>
      </c>
    </row>
    <row r="44" spans="1:5" s="7" customFormat="1" x14ac:dyDescent="0.25">
      <c r="A44" s="16" t="s">
        <v>495</v>
      </c>
      <c r="B44" s="18">
        <v>78</v>
      </c>
      <c r="C44" s="18">
        <v>62</v>
      </c>
      <c r="D44" s="18"/>
      <c r="E44" s="18"/>
    </row>
  </sheetData>
  <printOptions horizontalCentered="1"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4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669</v>
      </c>
      <c r="B1" s="39" t="s">
        <v>596</v>
      </c>
      <c r="C1" s="39" t="s">
        <v>597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573</v>
      </c>
      <c r="C2" s="5" t="s">
        <v>574</v>
      </c>
      <c r="D2" s="6"/>
      <c r="E2" s="6"/>
    </row>
    <row r="4" spans="1:5" s="7" customFormat="1" x14ac:dyDescent="0.25">
      <c r="A4" s="9" t="s">
        <v>446</v>
      </c>
      <c r="B4" s="19"/>
      <c r="C4" s="19"/>
      <c r="D4" s="19"/>
      <c r="E4" s="19"/>
    </row>
    <row r="5" spans="1:5" x14ac:dyDescent="0.25">
      <c r="A5" s="2" t="s">
        <v>154</v>
      </c>
      <c r="B5" s="5">
        <v>2</v>
      </c>
      <c r="C5" s="5">
        <v>1</v>
      </c>
      <c r="D5" s="5">
        <v>5</v>
      </c>
      <c r="E5" s="5">
        <v>8</v>
      </c>
    </row>
    <row r="6" spans="1:5" x14ac:dyDescent="0.25">
      <c r="A6" s="2" t="s">
        <v>155</v>
      </c>
      <c r="B6" s="5">
        <v>2</v>
      </c>
      <c r="C6" s="5">
        <v>1</v>
      </c>
      <c r="D6" s="5">
        <v>3</v>
      </c>
      <c r="E6" s="5">
        <v>6</v>
      </c>
    </row>
    <row r="7" spans="1:5" x14ac:dyDescent="0.25">
      <c r="A7" s="2" t="s">
        <v>156</v>
      </c>
      <c r="B7" s="5">
        <v>5</v>
      </c>
      <c r="C7" s="5">
        <v>1</v>
      </c>
      <c r="D7" s="5">
        <v>8</v>
      </c>
      <c r="E7" s="5">
        <v>14</v>
      </c>
    </row>
    <row r="8" spans="1:5" x14ac:dyDescent="0.25">
      <c r="A8" s="2" t="s">
        <v>157</v>
      </c>
      <c r="B8" s="5">
        <v>2</v>
      </c>
      <c r="C8" s="5">
        <v>1</v>
      </c>
      <c r="D8" s="5">
        <v>7</v>
      </c>
      <c r="E8" s="5">
        <v>10</v>
      </c>
    </row>
    <row r="9" spans="1:5" x14ac:dyDescent="0.25">
      <c r="A9" s="2" t="s">
        <v>158</v>
      </c>
      <c r="B9" s="5">
        <v>7</v>
      </c>
      <c r="C9" s="5">
        <v>2</v>
      </c>
      <c r="D9" s="5">
        <v>13</v>
      </c>
      <c r="E9" s="5">
        <v>22</v>
      </c>
    </row>
    <row r="10" spans="1:5" x14ac:dyDescent="0.25">
      <c r="A10" s="2" t="s">
        <v>159</v>
      </c>
      <c r="B10" s="5">
        <v>1</v>
      </c>
      <c r="C10" s="5">
        <v>3</v>
      </c>
      <c r="D10" s="5">
        <v>4</v>
      </c>
      <c r="E10" s="5">
        <v>8</v>
      </c>
    </row>
    <row r="11" spans="1:5" x14ac:dyDescent="0.25">
      <c r="A11" s="2" t="s">
        <v>160</v>
      </c>
      <c r="B11" s="5">
        <v>3</v>
      </c>
      <c r="C11" s="5">
        <v>1</v>
      </c>
      <c r="D11" s="5">
        <v>4</v>
      </c>
      <c r="E11" s="5">
        <v>8</v>
      </c>
    </row>
    <row r="12" spans="1:5" x14ac:dyDescent="0.25">
      <c r="A12" s="2" t="s">
        <v>161</v>
      </c>
      <c r="B12" s="5">
        <v>7</v>
      </c>
      <c r="C12" s="5">
        <v>5</v>
      </c>
      <c r="D12" s="5">
        <v>14</v>
      </c>
      <c r="E12" s="5">
        <v>26</v>
      </c>
    </row>
    <row r="13" spans="1:5" x14ac:dyDescent="0.25">
      <c r="A13" s="2" t="s">
        <v>162</v>
      </c>
      <c r="B13" s="5">
        <v>5</v>
      </c>
      <c r="C13" s="5">
        <v>1</v>
      </c>
      <c r="D13" s="5">
        <v>10</v>
      </c>
      <c r="E13" s="5">
        <v>16</v>
      </c>
    </row>
    <row r="14" spans="1:5" x14ac:dyDescent="0.25">
      <c r="A14" s="2" t="s">
        <v>163</v>
      </c>
      <c r="B14" s="5">
        <v>1</v>
      </c>
      <c r="C14" s="5">
        <v>1</v>
      </c>
      <c r="D14" s="5">
        <v>2</v>
      </c>
      <c r="E14" s="5">
        <v>4</v>
      </c>
    </row>
    <row r="15" spans="1:5" x14ac:dyDescent="0.25">
      <c r="A15" s="2" t="s">
        <v>164</v>
      </c>
      <c r="B15" s="5">
        <v>7</v>
      </c>
      <c r="C15" s="5">
        <v>2</v>
      </c>
      <c r="D15" s="5">
        <v>11</v>
      </c>
      <c r="E15" s="5">
        <v>20</v>
      </c>
    </row>
    <row r="16" spans="1:5" x14ac:dyDescent="0.25">
      <c r="A16" s="2" t="s">
        <v>165</v>
      </c>
      <c r="B16" s="5">
        <v>1</v>
      </c>
      <c r="C16" s="5">
        <v>1</v>
      </c>
      <c r="D16" s="5">
        <v>2</v>
      </c>
      <c r="E16" s="5">
        <v>4</v>
      </c>
    </row>
    <row r="17" spans="1:5" x14ac:dyDescent="0.25">
      <c r="A17" s="2" t="s">
        <v>166</v>
      </c>
      <c r="B17" s="5">
        <v>1</v>
      </c>
      <c r="C17" s="5">
        <v>1</v>
      </c>
      <c r="D17" s="5">
        <v>2</v>
      </c>
      <c r="E17" s="5">
        <v>4</v>
      </c>
    </row>
    <row r="18" spans="1:5" x14ac:dyDescent="0.25">
      <c r="A18" s="2" t="s">
        <v>167</v>
      </c>
      <c r="B18" s="5">
        <v>2</v>
      </c>
      <c r="C18" s="5">
        <v>0</v>
      </c>
      <c r="D18" s="5">
        <v>4</v>
      </c>
      <c r="E18" s="5">
        <v>6</v>
      </c>
    </row>
    <row r="19" spans="1:5" x14ac:dyDescent="0.25">
      <c r="A19" s="2" t="s">
        <v>168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2" t="s">
        <v>169</v>
      </c>
      <c r="B20" s="5">
        <v>5</v>
      </c>
      <c r="C20" s="5">
        <v>1</v>
      </c>
      <c r="D20" s="5">
        <v>8</v>
      </c>
      <c r="E20" s="5">
        <v>14</v>
      </c>
    </row>
    <row r="21" spans="1:5" x14ac:dyDescent="0.25">
      <c r="A21" s="2" t="s">
        <v>170</v>
      </c>
      <c r="B21" s="5">
        <v>4</v>
      </c>
      <c r="C21" s="5">
        <v>0</v>
      </c>
      <c r="D21" s="5">
        <v>6</v>
      </c>
      <c r="E21" s="5">
        <v>10</v>
      </c>
    </row>
    <row r="22" spans="1:5" x14ac:dyDescent="0.25">
      <c r="A22" s="2" t="s">
        <v>171</v>
      </c>
      <c r="B22" s="5">
        <v>2</v>
      </c>
      <c r="C22" s="5">
        <v>3</v>
      </c>
      <c r="D22" s="5">
        <v>5</v>
      </c>
      <c r="E22" s="5">
        <v>10</v>
      </c>
    </row>
    <row r="23" spans="1:5" x14ac:dyDescent="0.25">
      <c r="A23" s="2" t="s">
        <v>172</v>
      </c>
      <c r="B23" s="5">
        <v>2</v>
      </c>
      <c r="C23" s="5">
        <v>4</v>
      </c>
      <c r="D23" s="5">
        <v>8</v>
      </c>
      <c r="E23" s="5">
        <v>14</v>
      </c>
    </row>
    <row r="24" spans="1:5" x14ac:dyDescent="0.25">
      <c r="A24" s="2" t="s">
        <v>173</v>
      </c>
      <c r="B24" s="5">
        <v>2</v>
      </c>
      <c r="C24" s="5">
        <v>3</v>
      </c>
      <c r="D24" s="5">
        <v>5</v>
      </c>
      <c r="E24" s="5">
        <v>10</v>
      </c>
    </row>
    <row r="25" spans="1:5" x14ac:dyDescent="0.25">
      <c r="A25" s="2" t="s">
        <v>174</v>
      </c>
      <c r="B25" s="5">
        <v>3</v>
      </c>
      <c r="C25" s="5">
        <v>1</v>
      </c>
      <c r="D25" s="5">
        <v>4</v>
      </c>
      <c r="E25" s="5">
        <v>8</v>
      </c>
    </row>
    <row r="26" spans="1:5" x14ac:dyDescent="0.25">
      <c r="A26" s="2" t="s">
        <v>175</v>
      </c>
      <c r="B26" s="5">
        <v>0</v>
      </c>
      <c r="C26" s="5">
        <v>0</v>
      </c>
      <c r="D26" s="5">
        <v>0</v>
      </c>
      <c r="E26" s="5">
        <v>0</v>
      </c>
    </row>
    <row r="27" spans="1:5" x14ac:dyDescent="0.25">
      <c r="A27" s="2" t="s">
        <v>176</v>
      </c>
      <c r="B27" s="5">
        <v>4</v>
      </c>
      <c r="C27" s="5">
        <v>0</v>
      </c>
      <c r="D27" s="5">
        <v>4</v>
      </c>
      <c r="E27" s="5">
        <v>8</v>
      </c>
    </row>
    <row r="28" spans="1:5" x14ac:dyDescent="0.25">
      <c r="A28" s="2" t="s">
        <v>177</v>
      </c>
      <c r="B28" s="5">
        <v>0</v>
      </c>
      <c r="C28" s="5">
        <v>4</v>
      </c>
      <c r="D28" s="5">
        <v>4</v>
      </c>
      <c r="E28" s="5">
        <v>8</v>
      </c>
    </row>
    <row r="29" spans="1:5" x14ac:dyDescent="0.25">
      <c r="A29" s="2" t="s">
        <v>178</v>
      </c>
      <c r="B29" s="5">
        <v>2</v>
      </c>
      <c r="C29" s="5">
        <v>0</v>
      </c>
      <c r="D29" s="5">
        <v>2</v>
      </c>
      <c r="E29" s="5">
        <v>4</v>
      </c>
    </row>
    <row r="30" spans="1:5" x14ac:dyDescent="0.25">
      <c r="A30" s="2" t="s">
        <v>179</v>
      </c>
      <c r="B30" s="5">
        <v>2</v>
      </c>
      <c r="C30" s="5">
        <v>1</v>
      </c>
      <c r="D30" s="5">
        <v>5</v>
      </c>
      <c r="E30" s="5">
        <v>8</v>
      </c>
    </row>
    <row r="31" spans="1:5" x14ac:dyDescent="0.25">
      <c r="A31" s="2" t="s">
        <v>180</v>
      </c>
      <c r="B31" s="5">
        <v>1</v>
      </c>
      <c r="C31" s="5">
        <v>3</v>
      </c>
      <c r="D31" s="5">
        <v>3</v>
      </c>
      <c r="E31" s="5">
        <v>7</v>
      </c>
    </row>
    <row r="32" spans="1:5" x14ac:dyDescent="0.25">
      <c r="A32" s="2" t="s">
        <v>181</v>
      </c>
      <c r="B32" s="5">
        <v>1</v>
      </c>
      <c r="C32" s="5">
        <v>0</v>
      </c>
      <c r="D32" s="5">
        <v>1</v>
      </c>
      <c r="E32" s="5">
        <v>2</v>
      </c>
    </row>
    <row r="33" spans="1:5" x14ac:dyDescent="0.25">
      <c r="A33" s="2" t="s">
        <v>182</v>
      </c>
      <c r="B33" s="5">
        <v>2</v>
      </c>
      <c r="C33" s="5">
        <v>0</v>
      </c>
      <c r="D33" s="5">
        <v>2</v>
      </c>
      <c r="E33" s="5">
        <v>4</v>
      </c>
    </row>
    <row r="34" spans="1:5" x14ac:dyDescent="0.25">
      <c r="A34" s="2" t="s">
        <v>183</v>
      </c>
      <c r="B34" s="5">
        <v>0</v>
      </c>
      <c r="C34" s="5">
        <v>0</v>
      </c>
      <c r="D34" s="5">
        <v>0</v>
      </c>
      <c r="E34" s="5">
        <v>0</v>
      </c>
    </row>
    <row r="35" spans="1:5" x14ac:dyDescent="0.25">
      <c r="A35" s="2" t="s">
        <v>184</v>
      </c>
      <c r="B35" s="5">
        <v>4</v>
      </c>
      <c r="C35" s="5">
        <v>0</v>
      </c>
      <c r="D35" s="5">
        <v>4</v>
      </c>
      <c r="E35" s="5">
        <v>8</v>
      </c>
    </row>
    <row r="36" spans="1:5" x14ac:dyDescent="0.25">
      <c r="A36" s="2" t="s">
        <v>416</v>
      </c>
      <c r="B36" s="5">
        <v>0</v>
      </c>
      <c r="C36" s="5">
        <v>0</v>
      </c>
      <c r="D36" s="5">
        <v>0</v>
      </c>
      <c r="E36" s="5">
        <v>0</v>
      </c>
    </row>
    <row r="37" spans="1:5" x14ac:dyDescent="0.25">
      <c r="A37" s="2" t="s">
        <v>185</v>
      </c>
      <c r="B37" s="5">
        <v>1</v>
      </c>
      <c r="C37" s="5">
        <v>0</v>
      </c>
      <c r="D37" s="5">
        <v>1</v>
      </c>
      <c r="E37" s="5">
        <v>2</v>
      </c>
    </row>
    <row r="38" spans="1:5" x14ac:dyDescent="0.25">
      <c r="A38" s="2" t="s">
        <v>186</v>
      </c>
      <c r="B38" s="5">
        <v>0</v>
      </c>
      <c r="C38" s="5">
        <v>0</v>
      </c>
      <c r="D38" s="5">
        <v>0</v>
      </c>
      <c r="E38" s="5">
        <v>0</v>
      </c>
    </row>
    <row r="39" spans="1:5" x14ac:dyDescent="0.25">
      <c r="A39" s="2" t="s">
        <v>187</v>
      </c>
      <c r="B39" s="5">
        <v>3</v>
      </c>
      <c r="C39" s="5">
        <v>0</v>
      </c>
      <c r="D39" s="5">
        <v>5</v>
      </c>
      <c r="E39" s="5">
        <v>8</v>
      </c>
    </row>
    <row r="40" spans="1:5" x14ac:dyDescent="0.25">
      <c r="A40" s="2" t="s">
        <v>188</v>
      </c>
      <c r="B40" s="5">
        <v>3</v>
      </c>
      <c r="C40" s="5">
        <v>0</v>
      </c>
      <c r="D40" s="5">
        <v>3</v>
      </c>
      <c r="E40" s="5">
        <v>6</v>
      </c>
    </row>
    <row r="41" spans="1:5" x14ac:dyDescent="0.25">
      <c r="A41" s="2" t="s">
        <v>189</v>
      </c>
      <c r="B41" s="5">
        <v>0</v>
      </c>
      <c r="C41" s="5">
        <v>0</v>
      </c>
      <c r="D41" s="5">
        <v>4</v>
      </c>
      <c r="E41" s="5">
        <v>4</v>
      </c>
    </row>
    <row r="42" spans="1:5" x14ac:dyDescent="0.25">
      <c r="A42" s="2" t="s">
        <v>190</v>
      </c>
      <c r="B42" s="5">
        <v>1</v>
      </c>
      <c r="C42" s="5">
        <v>1</v>
      </c>
      <c r="D42" s="5">
        <v>2</v>
      </c>
      <c r="E42" s="5">
        <v>4</v>
      </c>
    </row>
    <row r="43" spans="1:5" s="7" customFormat="1" x14ac:dyDescent="0.25">
      <c r="A43" s="8" t="s">
        <v>447</v>
      </c>
      <c r="B43" s="18">
        <f>SUM(B5:B42)</f>
        <v>88</v>
      </c>
      <c r="C43" s="18">
        <f t="shared" ref="C43:E43" si="0">SUM(C5:C42)</f>
        <v>42</v>
      </c>
      <c r="D43" s="18">
        <f t="shared" si="0"/>
        <v>165</v>
      </c>
      <c r="E43" s="18">
        <f t="shared" si="0"/>
        <v>295</v>
      </c>
    </row>
    <row r="44" spans="1:5" s="7" customFormat="1" x14ac:dyDescent="0.25">
      <c r="A44" s="16" t="s">
        <v>495</v>
      </c>
      <c r="B44" s="18">
        <v>92</v>
      </c>
      <c r="C44" s="18">
        <v>53</v>
      </c>
      <c r="D44" s="18"/>
      <c r="E44" s="18"/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7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516</v>
      </c>
      <c r="B1" s="39" t="s">
        <v>518</v>
      </c>
      <c r="C1" s="39" t="s">
        <v>517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513</v>
      </c>
      <c r="C2" s="5" t="s">
        <v>514</v>
      </c>
      <c r="D2" s="6"/>
      <c r="E2" s="6"/>
    </row>
    <row r="4" spans="1:5" s="7" customFormat="1" x14ac:dyDescent="0.25">
      <c r="A4" s="9" t="s">
        <v>431</v>
      </c>
      <c r="B4" s="19"/>
      <c r="C4" s="19"/>
      <c r="D4" s="19"/>
      <c r="E4" s="19"/>
    </row>
    <row r="5" spans="1:5" x14ac:dyDescent="0.25">
      <c r="A5" s="2" t="s">
        <v>116</v>
      </c>
      <c r="B5" s="5">
        <v>2</v>
      </c>
      <c r="C5" s="5">
        <v>1</v>
      </c>
      <c r="D5" s="5">
        <v>1</v>
      </c>
      <c r="E5" s="5">
        <v>4</v>
      </c>
    </row>
    <row r="6" spans="1:5" x14ac:dyDescent="0.25">
      <c r="A6" s="2" t="s">
        <v>117</v>
      </c>
      <c r="B6" s="5">
        <v>1</v>
      </c>
      <c r="C6" s="5">
        <v>2</v>
      </c>
      <c r="D6" s="5">
        <v>0</v>
      </c>
      <c r="E6" s="5">
        <v>3</v>
      </c>
    </row>
    <row r="7" spans="1:5" x14ac:dyDescent="0.25">
      <c r="A7" s="4" t="s">
        <v>118</v>
      </c>
      <c r="B7" s="5">
        <v>1</v>
      </c>
      <c r="C7" s="5">
        <v>3</v>
      </c>
      <c r="D7" s="5">
        <v>0</v>
      </c>
      <c r="E7" s="5">
        <v>4</v>
      </c>
    </row>
    <row r="8" spans="1:5" s="7" customFormat="1" x14ac:dyDescent="0.25">
      <c r="A8" s="8" t="s">
        <v>432</v>
      </c>
      <c r="B8" s="18">
        <f>SUM(B5:B7)</f>
        <v>4</v>
      </c>
      <c r="C8" s="18">
        <f>SUM(C5:C7)</f>
        <v>6</v>
      </c>
      <c r="D8" s="18">
        <f>SUM(D5:D7)</f>
        <v>1</v>
      </c>
      <c r="E8" s="18">
        <f>SUM(E5:E7)</f>
        <v>11</v>
      </c>
    </row>
    <row r="9" spans="1:5" s="7" customFormat="1" x14ac:dyDescent="0.25">
      <c r="A9" s="8"/>
      <c r="B9" s="23"/>
      <c r="C9" s="23"/>
      <c r="D9" s="23"/>
      <c r="E9" s="23"/>
    </row>
    <row r="10" spans="1:5" s="7" customFormat="1" x14ac:dyDescent="0.25">
      <c r="A10" s="12" t="s">
        <v>435</v>
      </c>
      <c r="B10" s="19"/>
      <c r="C10" s="19"/>
      <c r="D10" s="19"/>
      <c r="E10" s="19"/>
    </row>
    <row r="11" spans="1:5" s="7" customFormat="1" x14ac:dyDescent="0.25">
      <c r="A11" s="13" t="s">
        <v>438</v>
      </c>
      <c r="B11" s="18">
        <f>B8</f>
        <v>4</v>
      </c>
      <c r="C11" s="18">
        <f>C8</f>
        <v>6</v>
      </c>
      <c r="D11" s="18">
        <f>D8</f>
        <v>1</v>
      </c>
      <c r="E11" s="18">
        <f>E8</f>
        <v>11</v>
      </c>
    </row>
    <row r="12" spans="1:5" s="7" customFormat="1" x14ac:dyDescent="0.25">
      <c r="A12" s="12" t="s">
        <v>440</v>
      </c>
      <c r="B12" s="18">
        <f>SUM(B11:B11)</f>
        <v>4</v>
      </c>
      <c r="C12" s="18">
        <f>SUM(C11:C11)</f>
        <v>6</v>
      </c>
      <c r="D12" s="18">
        <f>SUM(D11:D11)</f>
        <v>1</v>
      </c>
      <c r="E12" s="18">
        <f>SUM(E11:E11)</f>
        <v>11</v>
      </c>
    </row>
    <row r="13" spans="1:5" x14ac:dyDescent="0.25">
      <c r="A13" s="1"/>
    </row>
    <row r="14" spans="1:5" s="7" customFormat="1" x14ac:dyDescent="0.25">
      <c r="A14" s="11" t="s">
        <v>442</v>
      </c>
      <c r="B14" s="19"/>
      <c r="C14" s="19"/>
      <c r="D14" s="19"/>
      <c r="E14" s="19"/>
    </row>
    <row r="15" spans="1:5" s="7" customFormat="1" x14ac:dyDescent="0.25">
      <c r="A15" s="11" t="s">
        <v>498</v>
      </c>
      <c r="B15" s="19"/>
      <c r="C15" s="19"/>
      <c r="D15" s="19"/>
      <c r="E15" s="19"/>
    </row>
    <row r="16" spans="1:5" x14ac:dyDescent="0.25">
      <c r="A16" s="2" t="s">
        <v>130</v>
      </c>
      <c r="B16" s="5">
        <v>0</v>
      </c>
      <c r="C16" s="5">
        <v>3</v>
      </c>
      <c r="D16" s="5">
        <v>0</v>
      </c>
      <c r="E16" s="5">
        <v>3</v>
      </c>
    </row>
    <row r="17" spans="1:5" x14ac:dyDescent="0.25">
      <c r="A17" s="2" t="s">
        <v>131</v>
      </c>
      <c r="B17" s="5">
        <v>0</v>
      </c>
      <c r="C17" s="5">
        <v>1</v>
      </c>
      <c r="D17" s="5">
        <v>0</v>
      </c>
      <c r="E17" s="5">
        <v>1</v>
      </c>
    </row>
    <row r="18" spans="1:5" x14ac:dyDescent="0.25">
      <c r="A18" s="2" t="s">
        <v>132</v>
      </c>
      <c r="B18" s="5">
        <v>0</v>
      </c>
      <c r="C18" s="5">
        <v>3</v>
      </c>
      <c r="D18" s="5">
        <v>0</v>
      </c>
      <c r="E18" s="5">
        <v>3</v>
      </c>
    </row>
    <row r="19" spans="1:5" x14ac:dyDescent="0.25">
      <c r="A19" s="2" t="s">
        <v>133</v>
      </c>
      <c r="B19" s="5">
        <v>1</v>
      </c>
      <c r="C19" s="5">
        <v>4</v>
      </c>
      <c r="D19" s="5">
        <v>0</v>
      </c>
      <c r="E19" s="5">
        <v>5</v>
      </c>
    </row>
    <row r="20" spans="1:5" s="7" customFormat="1" x14ac:dyDescent="0.25">
      <c r="A20" s="8" t="s">
        <v>500</v>
      </c>
      <c r="B20" s="18">
        <f>SUM(B16:B19)</f>
        <v>1</v>
      </c>
      <c r="C20" s="18">
        <f t="shared" ref="C20:E20" si="0">SUM(C16:C19)</f>
        <v>11</v>
      </c>
      <c r="D20" s="18">
        <f t="shared" si="0"/>
        <v>0</v>
      </c>
      <c r="E20" s="18">
        <f t="shared" si="0"/>
        <v>12</v>
      </c>
    </row>
    <row r="21" spans="1:5" s="7" customFormat="1" x14ac:dyDescent="0.25">
      <c r="A21" s="11"/>
      <c r="B21" s="19"/>
      <c r="C21" s="19"/>
      <c r="D21" s="19"/>
      <c r="E21" s="19"/>
    </row>
    <row r="22" spans="1:5" s="7" customFormat="1" x14ac:dyDescent="0.25">
      <c r="A22" s="11" t="s">
        <v>499</v>
      </c>
      <c r="B22" s="19"/>
      <c r="C22" s="19"/>
      <c r="D22" s="19"/>
      <c r="E22" s="19"/>
    </row>
    <row r="23" spans="1:5" x14ac:dyDescent="0.25">
      <c r="A23" s="2" t="s">
        <v>134</v>
      </c>
      <c r="B23" s="5">
        <v>1</v>
      </c>
      <c r="C23" s="5">
        <v>2</v>
      </c>
      <c r="D23" s="5">
        <v>0</v>
      </c>
      <c r="E23" s="5">
        <v>3</v>
      </c>
    </row>
    <row r="24" spans="1:5" s="7" customFormat="1" x14ac:dyDescent="0.25">
      <c r="A24" s="8" t="s">
        <v>501</v>
      </c>
      <c r="B24" s="18">
        <f>B23</f>
        <v>1</v>
      </c>
      <c r="C24" s="18">
        <f t="shared" ref="C24:E24" si="1">C23</f>
        <v>2</v>
      </c>
      <c r="D24" s="18">
        <f t="shared" si="1"/>
        <v>0</v>
      </c>
      <c r="E24" s="18">
        <f t="shared" si="1"/>
        <v>3</v>
      </c>
    </row>
    <row r="25" spans="1:5" s="7" customFormat="1" x14ac:dyDescent="0.25">
      <c r="A25" s="11"/>
      <c r="B25" s="19"/>
      <c r="C25" s="19"/>
      <c r="D25" s="19"/>
      <c r="E25" s="19"/>
    </row>
    <row r="26" spans="1:5" s="7" customFormat="1" x14ac:dyDescent="0.25">
      <c r="A26" s="9" t="s">
        <v>502</v>
      </c>
      <c r="B26" s="19"/>
      <c r="C26" s="19"/>
      <c r="D26" s="19"/>
      <c r="E26" s="19"/>
    </row>
    <row r="27" spans="1:5" x14ac:dyDescent="0.25">
      <c r="A27" s="2" t="s">
        <v>135</v>
      </c>
      <c r="B27" s="5">
        <v>1</v>
      </c>
      <c r="C27" s="5">
        <v>8</v>
      </c>
      <c r="D27" s="5">
        <v>1</v>
      </c>
      <c r="E27" s="5">
        <v>10</v>
      </c>
    </row>
    <row r="28" spans="1:5" x14ac:dyDescent="0.25">
      <c r="A28" s="2" t="s">
        <v>136</v>
      </c>
      <c r="B28" s="5">
        <v>1</v>
      </c>
      <c r="C28" s="5">
        <v>1</v>
      </c>
      <c r="D28" s="5">
        <v>0</v>
      </c>
      <c r="E28" s="5">
        <v>2</v>
      </c>
    </row>
    <row r="29" spans="1:5" x14ac:dyDescent="0.25">
      <c r="A29" s="2" t="s">
        <v>137</v>
      </c>
      <c r="B29" s="5">
        <v>1</v>
      </c>
      <c r="C29" s="5">
        <v>0</v>
      </c>
      <c r="D29" s="5">
        <v>0</v>
      </c>
      <c r="E29" s="5">
        <v>1</v>
      </c>
    </row>
    <row r="30" spans="1:5" s="7" customFormat="1" x14ac:dyDescent="0.25">
      <c r="A30" s="8" t="s">
        <v>503</v>
      </c>
      <c r="B30" s="18">
        <f>SUM(B27:B29)</f>
        <v>3</v>
      </c>
      <c r="C30" s="18">
        <f t="shared" ref="C30:E30" si="2">SUM(C27:C29)</f>
        <v>9</v>
      </c>
      <c r="D30" s="18">
        <f t="shared" si="2"/>
        <v>1</v>
      </c>
      <c r="E30" s="18">
        <f t="shared" si="2"/>
        <v>13</v>
      </c>
    </row>
    <row r="31" spans="1:5" s="7" customFormat="1" x14ac:dyDescent="0.25">
      <c r="A31" s="11"/>
      <c r="B31" s="19"/>
      <c r="C31" s="19"/>
      <c r="D31" s="19"/>
      <c r="E31" s="19"/>
    </row>
    <row r="32" spans="1:5" s="7" customFormat="1" x14ac:dyDescent="0.25">
      <c r="A32" s="11" t="s">
        <v>504</v>
      </c>
      <c r="B32" s="19"/>
      <c r="C32" s="19"/>
      <c r="D32" s="19"/>
      <c r="E32" s="19"/>
    </row>
    <row r="33" spans="1:5" x14ac:dyDescent="0.25">
      <c r="A33" s="2" t="s">
        <v>138</v>
      </c>
      <c r="B33" s="5">
        <v>4</v>
      </c>
      <c r="C33" s="5">
        <v>0</v>
      </c>
      <c r="D33" s="5">
        <v>0</v>
      </c>
      <c r="E33" s="5">
        <v>4</v>
      </c>
    </row>
    <row r="34" spans="1:5" x14ac:dyDescent="0.25">
      <c r="A34" s="2" t="s">
        <v>139</v>
      </c>
      <c r="B34" s="5">
        <v>7</v>
      </c>
      <c r="C34" s="5">
        <v>3</v>
      </c>
      <c r="D34" s="5">
        <v>0</v>
      </c>
      <c r="E34" s="5">
        <v>10</v>
      </c>
    </row>
    <row r="35" spans="1:5" s="7" customFormat="1" x14ac:dyDescent="0.25">
      <c r="A35" s="8" t="s">
        <v>505</v>
      </c>
      <c r="B35" s="18">
        <f>SUM(B33:B34)</f>
        <v>11</v>
      </c>
      <c r="C35" s="18">
        <f t="shared" ref="C35:E35" si="3">SUM(C33:C34)</f>
        <v>3</v>
      </c>
      <c r="D35" s="18">
        <f t="shared" si="3"/>
        <v>0</v>
      </c>
      <c r="E35" s="18">
        <f t="shared" si="3"/>
        <v>14</v>
      </c>
    </row>
    <row r="36" spans="1:5" x14ac:dyDescent="0.25">
      <c r="A36" s="1"/>
    </row>
    <row r="37" spans="1:5" s="7" customFormat="1" x14ac:dyDescent="0.25">
      <c r="A37" s="11" t="s">
        <v>507</v>
      </c>
      <c r="B37" s="19"/>
      <c r="C37" s="19"/>
      <c r="D37" s="19"/>
      <c r="E37" s="19"/>
    </row>
    <row r="38" spans="1:5" s="7" customFormat="1" x14ac:dyDescent="0.25">
      <c r="A38" s="15" t="s">
        <v>498</v>
      </c>
      <c r="B38" s="18">
        <f>B20</f>
        <v>1</v>
      </c>
      <c r="C38" s="18">
        <f t="shared" ref="C38:E38" si="4">C20</f>
        <v>11</v>
      </c>
      <c r="D38" s="18">
        <f t="shared" si="4"/>
        <v>0</v>
      </c>
      <c r="E38" s="18">
        <f t="shared" si="4"/>
        <v>12</v>
      </c>
    </row>
    <row r="39" spans="1:5" s="7" customFormat="1" x14ac:dyDescent="0.25">
      <c r="A39" s="13" t="s">
        <v>499</v>
      </c>
      <c r="B39" s="18">
        <f>B24</f>
        <v>1</v>
      </c>
      <c r="C39" s="18">
        <f t="shared" ref="C39:E39" si="5">C24</f>
        <v>2</v>
      </c>
      <c r="D39" s="18">
        <f t="shared" si="5"/>
        <v>0</v>
      </c>
      <c r="E39" s="18">
        <f t="shared" si="5"/>
        <v>3</v>
      </c>
    </row>
    <row r="40" spans="1:5" s="7" customFormat="1" x14ac:dyDescent="0.25">
      <c r="A40" s="13" t="s">
        <v>502</v>
      </c>
      <c r="B40" s="18">
        <f>B30</f>
        <v>3</v>
      </c>
      <c r="C40" s="18">
        <f t="shared" ref="C40:E40" si="6">C30</f>
        <v>9</v>
      </c>
      <c r="D40" s="18">
        <f t="shared" si="6"/>
        <v>1</v>
      </c>
      <c r="E40" s="18">
        <f t="shared" si="6"/>
        <v>13</v>
      </c>
    </row>
    <row r="41" spans="1:5" s="7" customFormat="1" x14ac:dyDescent="0.25">
      <c r="A41" s="13" t="s">
        <v>504</v>
      </c>
      <c r="B41" s="18">
        <f>B35</f>
        <v>11</v>
      </c>
      <c r="C41" s="18">
        <f t="shared" ref="C41:E41" si="7">C35</f>
        <v>3</v>
      </c>
      <c r="D41" s="18">
        <f t="shared" si="7"/>
        <v>0</v>
      </c>
      <c r="E41" s="18">
        <f t="shared" si="7"/>
        <v>14</v>
      </c>
    </row>
    <row r="42" spans="1:5" s="7" customFormat="1" x14ac:dyDescent="0.25">
      <c r="A42" s="13" t="s">
        <v>509</v>
      </c>
      <c r="B42" s="18">
        <f>SUM(B38:B41)</f>
        <v>16</v>
      </c>
      <c r="C42" s="18">
        <f t="shared" ref="C42:E42" si="8">SUM(C38:C41)</f>
        <v>25</v>
      </c>
      <c r="D42" s="18">
        <f t="shared" si="8"/>
        <v>1</v>
      </c>
      <c r="E42" s="18">
        <f t="shared" si="8"/>
        <v>42</v>
      </c>
    </row>
    <row r="43" spans="1:5" x14ac:dyDescent="0.25">
      <c r="A43" s="3"/>
    </row>
    <row r="44" spans="1:5" s="7" customFormat="1" x14ac:dyDescent="0.25">
      <c r="A44" s="9" t="s">
        <v>471</v>
      </c>
      <c r="B44" s="23"/>
      <c r="C44" s="23"/>
      <c r="D44" s="23"/>
      <c r="E44" s="23"/>
    </row>
    <row r="45" spans="1:5" x14ac:dyDescent="0.25">
      <c r="A45" s="2" t="s">
        <v>291</v>
      </c>
      <c r="B45" s="5">
        <v>4</v>
      </c>
      <c r="C45" s="5">
        <v>2</v>
      </c>
      <c r="D45" s="5">
        <v>1</v>
      </c>
      <c r="E45" s="5">
        <v>7</v>
      </c>
    </row>
    <row r="46" spans="1:5" x14ac:dyDescent="0.25">
      <c r="A46" s="2" t="s">
        <v>292</v>
      </c>
      <c r="B46" s="5">
        <v>2</v>
      </c>
      <c r="C46" s="5">
        <v>2</v>
      </c>
      <c r="D46" s="5">
        <v>0</v>
      </c>
      <c r="E46" s="5">
        <v>4</v>
      </c>
    </row>
    <row r="47" spans="1:5" x14ac:dyDescent="0.25">
      <c r="A47" s="2" t="s">
        <v>293</v>
      </c>
      <c r="B47" s="5">
        <v>7</v>
      </c>
      <c r="C47" s="5">
        <v>2</v>
      </c>
      <c r="D47" s="5">
        <v>1</v>
      </c>
      <c r="E47" s="5">
        <v>10</v>
      </c>
    </row>
    <row r="48" spans="1:5" x14ac:dyDescent="0.25">
      <c r="A48" s="2" t="s">
        <v>294</v>
      </c>
      <c r="B48" s="5">
        <v>5</v>
      </c>
      <c r="C48" s="5">
        <v>5</v>
      </c>
      <c r="D48" s="5">
        <v>2</v>
      </c>
      <c r="E48" s="5">
        <v>12</v>
      </c>
    </row>
    <row r="49" spans="1:5" x14ac:dyDescent="0.25">
      <c r="A49" s="2" t="s">
        <v>295</v>
      </c>
      <c r="B49" s="5">
        <v>8</v>
      </c>
      <c r="C49" s="5">
        <v>5</v>
      </c>
      <c r="D49" s="5">
        <v>0</v>
      </c>
      <c r="E49" s="5">
        <v>13</v>
      </c>
    </row>
    <row r="50" spans="1:5" x14ac:dyDescent="0.25">
      <c r="A50" s="2" t="s">
        <v>296</v>
      </c>
      <c r="B50" s="5">
        <v>3</v>
      </c>
      <c r="C50" s="5">
        <v>3</v>
      </c>
      <c r="D50" s="5">
        <v>0</v>
      </c>
      <c r="E50" s="5">
        <v>6</v>
      </c>
    </row>
    <row r="51" spans="1:5" x14ac:dyDescent="0.25">
      <c r="A51" s="2" t="s">
        <v>297</v>
      </c>
      <c r="B51" s="5">
        <v>8</v>
      </c>
      <c r="C51" s="5">
        <v>7</v>
      </c>
      <c r="D51" s="5">
        <v>1</v>
      </c>
      <c r="E51" s="5">
        <v>16</v>
      </c>
    </row>
    <row r="52" spans="1:5" x14ac:dyDescent="0.25">
      <c r="A52" s="2" t="s">
        <v>298</v>
      </c>
      <c r="B52" s="5">
        <v>7</v>
      </c>
      <c r="C52" s="5">
        <v>3</v>
      </c>
      <c r="D52" s="5">
        <v>1</v>
      </c>
      <c r="E52" s="5">
        <v>11</v>
      </c>
    </row>
    <row r="53" spans="1:5" x14ac:dyDescent="0.25">
      <c r="A53" s="2" t="s">
        <v>299</v>
      </c>
      <c r="B53" s="5">
        <v>5</v>
      </c>
      <c r="C53" s="5">
        <v>2</v>
      </c>
      <c r="D53" s="5">
        <v>0</v>
      </c>
      <c r="E53" s="5">
        <v>7</v>
      </c>
    </row>
    <row r="54" spans="1:5" x14ac:dyDescent="0.25">
      <c r="A54" s="2" t="s">
        <v>300</v>
      </c>
      <c r="B54" s="5">
        <v>7</v>
      </c>
      <c r="C54" s="5">
        <v>4</v>
      </c>
      <c r="D54" s="5">
        <v>0</v>
      </c>
      <c r="E54" s="5">
        <v>11</v>
      </c>
    </row>
    <row r="55" spans="1:5" x14ac:dyDescent="0.25">
      <c r="A55" s="2" t="s">
        <v>301</v>
      </c>
      <c r="B55" s="5">
        <v>4</v>
      </c>
      <c r="C55" s="5">
        <v>1</v>
      </c>
      <c r="D55" s="5">
        <v>1</v>
      </c>
      <c r="E55" s="5">
        <v>6</v>
      </c>
    </row>
    <row r="56" spans="1:5" x14ac:dyDescent="0.25">
      <c r="A56" s="2" t="s">
        <v>302</v>
      </c>
      <c r="B56" s="5">
        <v>4</v>
      </c>
      <c r="C56" s="5">
        <v>1</v>
      </c>
      <c r="D56" s="5">
        <v>0</v>
      </c>
      <c r="E56" s="5">
        <v>5</v>
      </c>
    </row>
    <row r="57" spans="1:5" x14ac:dyDescent="0.25">
      <c r="A57" s="2" t="s">
        <v>303</v>
      </c>
      <c r="B57" s="5">
        <v>6</v>
      </c>
      <c r="C57" s="5">
        <v>2</v>
      </c>
      <c r="D57" s="5">
        <v>0</v>
      </c>
      <c r="E57" s="5">
        <v>8</v>
      </c>
    </row>
    <row r="58" spans="1:5" x14ac:dyDescent="0.25">
      <c r="A58" s="2" t="s">
        <v>304</v>
      </c>
      <c r="B58" s="5">
        <v>10</v>
      </c>
      <c r="C58" s="5">
        <v>9</v>
      </c>
      <c r="D58" s="5">
        <v>3</v>
      </c>
      <c r="E58" s="5">
        <v>22</v>
      </c>
    </row>
    <row r="59" spans="1:5" x14ac:dyDescent="0.25">
      <c r="A59" s="2" t="s">
        <v>305</v>
      </c>
      <c r="B59" s="5">
        <v>1</v>
      </c>
      <c r="C59" s="5">
        <v>2</v>
      </c>
      <c r="D59" s="5">
        <v>2</v>
      </c>
      <c r="E59" s="5">
        <v>5</v>
      </c>
    </row>
    <row r="60" spans="1:5" x14ac:dyDescent="0.25">
      <c r="A60" s="2" t="s">
        <v>306</v>
      </c>
      <c r="B60" s="5">
        <v>3</v>
      </c>
      <c r="C60" s="5">
        <v>3</v>
      </c>
      <c r="D60" s="5">
        <v>0</v>
      </c>
      <c r="E60" s="5">
        <v>6</v>
      </c>
    </row>
    <row r="61" spans="1:5" x14ac:dyDescent="0.25">
      <c r="A61" s="2" t="s">
        <v>307</v>
      </c>
      <c r="B61" s="5">
        <v>11</v>
      </c>
      <c r="C61" s="5">
        <v>13</v>
      </c>
      <c r="D61" s="5">
        <v>3</v>
      </c>
      <c r="E61" s="5">
        <v>27</v>
      </c>
    </row>
    <row r="62" spans="1:5" x14ac:dyDescent="0.25">
      <c r="A62" s="2" t="s">
        <v>308</v>
      </c>
      <c r="B62" s="5">
        <v>3</v>
      </c>
      <c r="C62" s="5">
        <v>5</v>
      </c>
      <c r="D62" s="5">
        <v>1</v>
      </c>
      <c r="E62" s="5">
        <v>9</v>
      </c>
    </row>
    <row r="63" spans="1:5" x14ac:dyDescent="0.25">
      <c r="A63" s="2" t="s">
        <v>309</v>
      </c>
      <c r="B63" s="5">
        <v>13</v>
      </c>
      <c r="C63" s="5">
        <v>7</v>
      </c>
      <c r="D63" s="5">
        <v>3</v>
      </c>
      <c r="E63" s="5">
        <v>23</v>
      </c>
    </row>
    <row r="64" spans="1:5" x14ac:dyDescent="0.25">
      <c r="A64" s="2" t="s">
        <v>310</v>
      </c>
      <c r="B64" s="5">
        <v>6</v>
      </c>
      <c r="C64" s="5">
        <v>1</v>
      </c>
      <c r="D64" s="5">
        <v>0</v>
      </c>
      <c r="E64" s="5">
        <v>7</v>
      </c>
    </row>
    <row r="65" spans="1:5" s="7" customFormat="1" x14ac:dyDescent="0.25">
      <c r="A65" s="8" t="s">
        <v>472</v>
      </c>
      <c r="B65" s="18">
        <f>SUM(B44:B64)</f>
        <v>117</v>
      </c>
      <c r="C65" s="18">
        <f t="shared" ref="C65:E65" si="9">SUM(C44:C64)</f>
        <v>79</v>
      </c>
      <c r="D65" s="18">
        <f t="shared" si="9"/>
        <v>19</v>
      </c>
      <c r="E65" s="18">
        <f t="shared" si="9"/>
        <v>215</v>
      </c>
    </row>
    <row r="66" spans="1:5" s="7" customFormat="1" x14ac:dyDescent="0.25">
      <c r="A66" s="11"/>
      <c r="B66" s="19"/>
      <c r="C66" s="19"/>
      <c r="D66" s="19"/>
      <c r="E66" s="19"/>
    </row>
    <row r="67" spans="1:5" s="7" customFormat="1" x14ac:dyDescent="0.25">
      <c r="A67" s="7" t="s">
        <v>604</v>
      </c>
      <c r="B67" s="19"/>
      <c r="C67" s="19"/>
      <c r="D67" s="19"/>
      <c r="E67" s="19"/>
    </row>
    <row r="68" spans="1:5" s="7" customFormat="1" x14ac:dyDescent="0.25">
      <c r="A68" s="16" t="s">
        <v>492</v>
      </c>
      <c r="B68" s="18">
        <f>B12</f>
        <v>4</v>
      </c>
      <c r="C68" s="18">
        <f>C12</f>
        <v>6</v>
      </c>
      <c r="D68" s="18">
        <f>D12</f>
        <v>1</v>
      </c>
      <c r="E68" s="18">
        <f>E12</f>
        <v>11</v>
      </c>
    </row>
    <row r="69" spans="1:5" s="7" customFormat="1" x14ac:dyDescent="0.25">
      <c r="A69" s="16" t="s">
        <v>442</v>
      </c>
      <c r="B69" s="18">
        <f>B42</f>
        <v>16</v>
      </c>
      <c r="C69" s="18">
        <f>C42</f>
        <v>25</v>
      </c>
      <c r="D69" s="18">
        <f>D42</f>
        <v>1</v>
      </c>
      <c r="E69" s="18">
        <f>E42</f>
        <v>42</v>
      </c>
    </row>
    <row r="70" spans="1:5" s="7" customFormat="1" x14ac:dyDescent="0.25">
      <c r="A70" s="16" t="s">
        <v>471</v>
      </c>
      <c r="B70" s="18">
        <f>B65</f>
        <v>117</v>
      </c>
      <c r="C70" s="18">
        <f>C65</f>
        <v>79</v>
      </c>
      <c r="D70" s="18">
        <f>D65</f>
        <v>19</v>
      </c>
      <c r="E70" s="18">
        <f>E65</f>
        <v>215</v>
      </c>
    </row>
    <row r="71" spans="1:5" s="7" customFormat="1" x14ac:dyDescent="0.25">
      <c r="A71" s="16" t="s">
        <v>495</v>
      </c>
      <c r="B71" s="18">
        <f>SUM(B68:B70)</f>
        <v>137</v>
      </c>
      <c r="C71" s="18">
        <f>SUM(C68:C70)</f>
        <v>110</v>
      </c>
      <c r="D71" s="18">
        <f>SUM(D68:D70)</f>
        <v>21</v>
      </c>
      <c r="E71" s="18">
        <f>SUM(E68:E70)</f>
        <v>268</v>
      </c>
    </row>
  </sheetData>
  <printOptions horizontalCentered="1"/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670</v>
      </c>
      <c r="B1" s="39" t="s">
        <v>592</v>
      </c>
      <c r="C1" s="39" t="s">
        <v>593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s="7" customFormat="1" x14ac:dyDescent="0.25">
      <c r="A4" s="9" t="s">
        <v>448</v>
      </c>
      <c r="B4" s="19"/>
      <c r="C4" s="19"/>
      <c r="D4" s="19"/>
      <c r="E4" s="19"/>
    </row>
    <row r="5" spans="1:5" x14ac:dyDescent="0.25">
      <c r="A5" s="2" t="s">
        <v>191</v>
      </c>
      <c r="B5" s="5">
        <v>8</v>
      </c>
      <c r="C5" s="5">
        <v>4</v>
      </c>
      <c r="D5" s="5">
        <v>7</v>
      </c>
      <c r="E5" s="5">
        <v>19</v>
      </c>
    </row>
    <row r="6" spans="1:5" x14ac:dyDescent="0.25">
      <c r="A6" s="2" t="s">
        <v>192</v>
      </c>
      <c r="B6" s="5">
        <v>4</v>
      </c>
      <c r="C6" s="5">
        <v>6</v>
      </c>
      <c r="D6" s="5">
        <v>3</v>
      </c>
      <c r="E6" s="5">
        <v>13</v>
      </c>
    </row>
    <row r="7" spans="1:5" x14ac:dyDescent="0.25">
      <c r="A7" s="2" t="s">
        <v>193</v>
      </c>
      <c r="B7" s="5">
        <v>3</v>
      </c>
      <c r="C7" s="5">
        <v>5</v>
      </c>
      <c r="D7" s="5">
        <v>2</v>
      </c>
      <c r="E7" s="5">
        <v>10</v>
      </c>
    </row>
    <row r="8" spans="1:5" x14ac:dyDescent="0.25">
      <c r="A8" s="2" t="s">
        <v>194</v>
      </c>
      <c r="B8" s="5">
        <v>1</v>
      </c>
      <c r="C8" s="5">
        <v>3</v>
      </c>
      <c r="D8" s="5">
        <v>1</v>
      </c>
      <c r="E8" s="5">
        <v>5</v>
      </c>
    </row>
    <row r="9" spans="1:5" x14ac:dyDescent="0.25">
      <c r="A9" s="2" t="s">
        <v>195</v>
      </c>
      <c r="B9" s="5">
        <v>0</v>
      </c>
      <c r="C9" s="5">
        <v>2</v>
      </c>
      <c r="D9" s="5">
        <v>2</v>
      </c>
      <c r="E9" s="5">
        <v>4</v>
      </c>
    </row>
    <row r="10" spans="1:5" x14ac:dyDescent="0.25">
      <c r="A10" s="2" t="s">
        <v>196</v>
      </c>
      <c r="B10" s="5">
        <v>3</v>
      </c>
      <c r="C10" s="5">
        <v>6</v>
      </c>
      <c r="D10" s="5">
        <v>5</v>
      </c>
      <c r="E10" s="5">
        <v>14</v>
      </c>
    </row>
    <row r="11" spans="1:5" s="7" customFormat="1" x14ac:dyDescent="0.25">
      <c r="A11" s="8" t="s">
        <v>449</v>
      </c>
      <c r="B11" s="18">
        <f>SUM(B5:B10)</f>
        <v>19</v>
      </c>
      <c r="C11" s="18">
        <f t="shared" ref="C11:E11" si="0">SUM(C5:C10)</f>
        <v>26</v>
      </c>
      <c r="D11" s="18">
        <f t="shared" si="0"/>
        <v>20</v>
      </c>
      <c r="E11" s="18">
        <f t="shared" si="0"/>
        <v>65</v>
      </c>
    </row>
    <row r="12" spans="1:5" s="7" customFormat="1" x14ac:dyDescent="0.25">
      <c r="A12" s="11"/>
      <c r="B12" s="19"/>
      <c r="C12" s="19"/>
      <c r="D12" s="19"/>
      <c r="E12" s="19"/>
    </row>
    <row r="13" spans="1:5" s="7" customFormat="1" x14ac:dyDescent="0.25">
      <c r="A13" s="9" t="s">
        <v>450</v>
      </c>
      <c r="B13" s="19"/>
      <c r="C13" s="19"/>
      <c r="D13" s="19"/>
      <c r="E13" s="19"/>
    </row>
    <row r="14" spans="1:5" x14ac:dyDescent="0.25">
      <c r="A14" s="2" t="s">
        <v>652</v>
      </c>
      <c r="B14" s="5">
        <v>8</v>
      </c>
      <c r="C14" s="5">
        <v>10</v>
      </c>
      <c r="D14" s="5">
        <v>10</v>
      </c>
      <c r="E14" s="5">
        <v>28</v>
      </c>
    </row>
    <row r="15" spans="1:5" x14ac:dyDescent="0.25">
      <c r="A15" s="2" t="s">
        <v>197</v>
      </c>
      <c r="B15" s="5">
        <v>12</v>
      </c>
      <c r="C15" s="5">
        <v>5</v>
      </c>
      <c r="D15" s="5">
        <v>6</v>
      </c>
      <c r="E15" s="5">
        <v>23</v>
      </c>
    </row>
    <row r="16" spans="1:5" x14ac:dyDescent="0.25">
      <c r="A16" s="2" t="s">
        <v>198</v>
      </c>
      <c r="B16" s="5">
        <v>7</v>
      </c>
      <c r="C16" s="5">
        <v>6</v>
      </c>
      <c r="D16" s="5">
        <v>9</v>
      </c>
      <c r="E16" s="5">
        <v>22</v>
      </c>
    </row>
    <row r="17" spans="1:5" s="7" customFormat="1" x14ac:dyDescent="0.25">
      <c r="A17" s="8" t="s">
        <v>451</v>
      </c>
      <c r="B17" s="18">
        <f>SUM(B14:B16)</f>
        <v>27</v>
      </c>
      <c r="C17" s="18">
        <f t="shared" ref="C17:E17" si="1">SUM(C14:C16)</f>
        <v>21</v>
      </c>
      <c r="D17" s="18">
        <f t="shared" si="1"/>
        <v>25</v>
      </c>
      <c r="E17" s="18">
        <f t="shared" si="1"/>
        <v>73</v>
      </c>
    </row>
    <row r="18" spans="1:5" s="7" customFormat="1" x14ac:dyDescent="0.25">
      <c r="A18" s="11"/>
      <c r="B18" s="19"/>
      <c r="C18" s="19"/>
      <c r="D18" s="19"/>
      <c r="E18" s="19"/>
    </row>
    <row r="19" spans="1:5" s="7" customFormat="1" x14ac:dyDescent="0.25">
      <c r="A19" s="9" t="s">
        <v>452</v>
      </c>
      <c r="B19" s="19"/>
      <c r="C19" s="19"/>
      <c r="D19" s="19"/>
      <c r="E19" s="19"/>
    </row>
    <row r="20" spans="1:5" x14ac:dyDescent="0.25">
      <c r="A20" s="2" t="s">
        <v>199</v>
      </c>
      <c r="B20" s="5">
        <v>2</v>
      </c>
      <c r="C20" s="5">
        <v>1</v>
      </c>
      <c r="D20" s="5">
        <v>0</v>
      </c>
      <c r="E20" s="5">
        <v>3</v>
      </c>
    </row>
    <row r="21" spans="1:5" x14ac:dyDescent="0.25">
      <c r="A21" s="2" t="s">
        <v>200</v>
      </c>
      <c r="B21" s="5">
        <v>4</v>
      </c>
      <c r="C21" s="5">
        <v>0</v>
      </c>
      <c r="D21" s="5">
        <v>1</v>
      </c>
      <c r="E21" s="5">
        <v>5</v>
      </c>
    </row>
    <row r="22" spans="1:5" s="7" customFormat="1" x14ac:dyDescent="0.25">
      <c r="A22" s="8" t="s">
        <v>453</v>
      </c>
      <c r="B22" s="18">
        <f>SUM(B20:B21)</f>
        <v>6</v>
      </c>
      <c r="C22" s="18">
        <f t="shared" ref="C22:E22" si="2">SUM(C20:C21)</f>
        <v>1</v>
      </c>
      <c r="D22" s="18">
        <f t="shared" si="2"/>
        <v>1</v>
      </c>
      <c r="E22" s="18">
        <f t="shared" si="2"/>
        <v>8</v>
      </c>
    </row>
    <row r="23" spans="1:5" s="7" customFormat="1" x14ac:dyDescent="0.25">
      <c r="A23" s="11"/>
      <c r="B23" s="19"/>
      <c r="C23" s="19"/>
      <c r="D23" s="19"/>
      <c r="E23" s="19"/>
    </row>
    <row r="24" spans="1:5" s="7" customFormat="1" x14ac:dyDescent="0.25">
      <c r="A24" s="9" t="s">
        <v>457</v>
      </c>
      <c r="B24" s="19"/>
      <c r="C24" s="19"/>
      <c r="D24" s="19"/>
      <c r="E24" s="19"/>
    </row>
    <row r="25" spans="1:5" x14ac:dyDescent="0.25">
      <c r="A25" s="2" t="s">
        <v>257</v>
      </c>
      <c r="B25" s="5">
        <v>0</v>
      </c>
      <c r="C25" s="5">
        <v>1</v>
      </c>
      <c r="D25" s="5">
        <v>0</v>
      </c>
      <c r="E25" s="5">
        <v>1</v>
      </c>
    </row>
    <row r="26" spans="1:5" x14ac:dyDescent="0.25">
      <c r="A26" s="2" t="s">
        <v>258</v>
      </c>
      <c r="B26" s="5">
        <v>1</v>
      </c>
      <c r="C26" s="5">
        <v>1</v>
      </c>
      <c r="D26" s="5">
        <v>0</v>
      </c>
      <c r="E26" s="5">
        <v>2</v>
      </c>
    </row>
    <row r="27" spans="1:5" s="7" customFormat="1" x14ac:dyDescent="0.25">
      <c r="A27" s="8" t="s">
        <v>458</v>
      </c>
      <c r="B27" s="18">
        <f>SUM(B25:B26)</f>
        <v>1</v>
      </c>
      <c r="C27" s="18">
        <f t="shared" ref="C27:E27" si="3">SUM(C25:C26)</f>
        <v>2</v>
      </c>
      <c r="D27" s="18">
        <f t="shared" si="3"/>
        <v>0</v>
      </c>
      <c r="E27" s="18">
        <f t="shared" si="3"/>
        <v>3</v>
      </c>
    </row>
    <row r="28" spans="1:5" s="7" customFormat="1" x14ac:dyDescent="0.25">
      <c r="A28" s="11"/>
      <c r="B28" s="19"/>
      <c r="C28" s="19"/>
      <c r="D28" s="19"/>
      <c r="E28" s="19"/>
    </row>
    <row r="29" spans="1:5" s="7" customFormat="1" x14ac:dyDescent="0.25">
      <c r="A29" s="9" t="s">
        <v>459</v>
      </c>
      <c r="B29" s="19"/>
      <c r="C29" s="19"/>
      <c r="D29" s="19"/>
      <c r="E29" s="19"/>
    </row>
    <row r="30" spans="1:5" x14ac:dyDescent="0.25">
      <c r="A30" s="2" t="s">
        <v>259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25">
      <c r="A31" s="2" t="s">
        <v>260</v>
      </c>
      <c r="B31" s="5">
        <v>1</v>
      </c>
      <c r="C31" s="5">
        <v>1</v>
      </c>
      <c r="D31" s="5">
        <v>0</v>
      </c>
      <c r="E31" s="5">
        <v>2</v>
      </c>
    </row>
    <row r="32" spans="1:5" x14ac:dyDescent="0.25">
      <c r="A32" s="2" t="s">
        <v>261</v>
      </c>
      <c r="B32" s="5">
        <v>1</v>
      </c>
      <c r="C32" s="5">
        <v>1</v>
      </c>
      <c r="D32" s="5">
        <v>0</v>
      </c>
      <c r="E32" s="5">
        <v>2</v>
      </c>
    </row>
    <row r="33" spans="1:5" s="7" customFormat="1" x14ac:dyDescent="0.25">
      <c r="A33" s="8" t="s">
        <v>460</v>
      </c>
      <c r="B33" s="18">
        <f>SUM(B30:B32)</f>
        <v>2</v>
      </c>
      <c r="C33" s="18">
        <f t="shared" ref="C33:E33" si="4">SUM(C30:C32)</f>
        <v>2</v>
      </c>
      <c r="D33" s="18">
        <f t="shared" si="4"/>
        <v>0</v>
      </c>
      <c r="E33" s="18">
        <f t="shared" si="4"/>
        <v>4</v>
      </c>
    </row>
    <row r="34" spans="1:5" s="7" customFormat="1" x14ac:dyDescent="0.25">
      <c r="A34" s="11"/>
      <c r="B34" s="19"/>
      <c r="C34" s="19"/>
      <c r="D34" s="19"/>
      <c r="E34" s="19"/>
    </row>
    <row r="35" spans="1:5" s="7" customFormat="1" x14ac:dyDescent="0.25">
      <c r="A35" s="9" t="s">
        <v>461</v>
      </c>
      <c r="B35" s="19"/>
      <c r="C35" s="19"/>
      <c r="D35" s="19"/>
      <c r="E35" s="19"/>
    </row>
    <row r="36" spans="1:5" x14ac:dyDescent="0.25">
      <c r="A36" s="2" t="s">
        <v>262</v>
      </c>
      <c r="B36" s="5">
        <v>0</v>
      </c>
      <c r="C36" s="5">
        <v>1</v>
      </c>
      <c r="D36" s="5">
        <v>0</v>
      </c>
      <c r="E36" s="5">
        <v>1</v>
      </c>
    </row>
    <row r="37" spans="1:5" x14ac:dyDescent="0.25">
      <c r="A37" s="2" t="s">
        <v>263</v>
      </c>
      <c r="B37" s="5">
        <v>0</v>
      </c>
      <c r="C37" s="5">
        <v>0</v>
      </c>
      <c r="D37" s="5">
        <v>0</v>
      </c>
      <c r="E37" s="5">
        <v>0</v>
      </c>
    </row>
    <row r="38" spans="1:5" x14ac:dyDescent="0.25">
      <c r="A38" s="2" t="s">
        <v>264</v>
      </c>
      <c r="B38" s="5">
        <v>5</v>
      </c>
      <c r="C38" s="5">
        <v>0</v>
      </c>
      <c r="D38" s="5">
        <v>0</v>
      </c>
      <c r="E38" s="5">
        <v>5</v>
      </c>
    </row>
    <row r="39" spans="1:5" x14ac:dyDescent="0.25">
      <c r="A39" s="2" t="s">
        <v>265</v>
      </c>
      <c r="B39" s="5">
        <v>0</v>
      </c>
      <c r="C39" s="5">
        <v>0</v>
      </c>
      <c r="D39" s="5">
        <v>0</v>
      </c>
      <c r="E39" s="5">
        <v>0</v>
      </c>
    </row>
    <row r="40" spans="1:5" s="7" customFormat="1" x14ac:dyDescent="0.25">
      <c r="A40" s="8" t="s">
        <v>462</v>
      </c>
      <c r="B40" s="18">
        <f>SUM(B36:B39)</f>
        <v>5</v>
      </c>
      <c r="C40" s="18">
        <f t="shared" ref="C40:E40" si="5">SUM(C36:C39)</f>
        <v>1</v>
      </c>
      <c r="D40" s="18">
        <f t="shared" si="5"/>
        <v>0</v>
      </c>
      <c r="E40" s="18">
        <f t="shared" si="5"/>
        <v>6</v>
      </c>
    </row>
    <row r="41" spans="1:5" s="7" customFormat="1" x14ac:dyDescent="0.25">
      <c r="A41" s="11"/>
      <c r="B41" s="19"/>
      <c r="C41" s="19"/>
      <c r="D41" s="19"/>
      <c r="E41" s="19"/>
    </row>
    <row r="42" spans="1:5" s="7" customFormat="1" x14ac:dyDescent="0.25">
      <c r="A42" s="11" t="s">
        <v>463</v>
      </c>
      <c r="B42" s="19"/>
      <c r="C42" s="19"/>
      <c r="D42" s="19"/>
      <c r="E42" s="19"/>
    </row>
    <row r="43" spans="1:5" x14ac:dyDescent="0.25">
      <c r="A43" s="2" t="s">
        <v>266</v>
      </c>
      <c r="B43" s="5">
        <v>7</v>
      </c>
      <c r="C43" s="5">
        <v>6</v>
      </c>
      <c r="D43" s="5">
        <v>3</v>
      </c>
      <c r="E43" s="5">
        <v>16</v>
      </c>
    </row>
    <row r="44" spans="1:5" x14ac:dyDescent="0.25">
      <c r="A44" s="2" t="s">
        <v>267</v>
      </c>
      <c r="B44" s="5">
        <v>5</v>
      </c>
      <c r="C44" s="5">
        <v>4</v>
      </c>
      <c r="D44" s="5">
        <v>11</v>
      </c>
      <c r="E44" s="5">
        <v>20</v>
      </c>
    </row>
    <row r="45" spans="1:5" x14ac:dyDescent="0.25">
      <c r="A45" s="2" t="s">
        <v>268</v>
      </c>
      <c r="B45" s="5">
        <v>5</v>
      </c>
      <c r="C45" s="5">
        <v>3</v>
      </c>
      <c r="D45" s="5">
        <v>7</v>
      </c>
      <c r="E45" s="5">
        <v>15</v>
      </c>
    </row>
    <row r="46" spans="1:5" s="7" customFormat="1" x14ac:dyDescent="0.25">
      <c r="A46" s="8" t="s">
        <v>464</v>
      </c>
      <c r="B46" s="18">
        <f>SUM(B43:B45)</f>
        <v>17</v>
      </c>
      <c r="C46" s="18">
        <f t="shared" ref="C46:E46" si="6">SUM(C43:C45)</f>
        <v>13</v>
      </c>
      <c r="D46" s="18">
        <f t="shared" si="6"/>
        <v>21</v>
      </c>
      <c r="E46" s="18">
        <f t="shared" si="6"/>
        <v>51</v>
      </c>
    </row>
    <row r="47" spans="1:5" s="7" customFormat="1" x14ac:dyDescent="0.25">
      <c r="A47" s="11"/>
      <c r="B47" s="19"/>
      <c r="C47" s="19"/>
      <c r="D47" s="19"/>
      <c r="E47" s="19"/>
    </row>
    <row r="48" spans="1:5" s="7" customFormat="1" x14ac:dyDescent="0.25">
      <c r="A48" s="9" t="s">
        <v>465</v>
      </c>
      <c r="B48" s="19"/>
      <c r="C48" s="19"/>
      <c r="D48" s="19"/>
      <c r="E48" s="19"/>
    </row>
    <row r="49" spans="1:5" x14ac:dyDescent="0.25">
      <c r="A49" s="2" t="s">
        <v>269</v>
      </c>
      <c r="B49" s="5">
        <v>10</v>
      </c>
      <c r="C49" s="5">
        <v>2</v>
      </c>
      <c r="D49" s="5">
        <v>0</v>
      </c>
      <c r="E49" s="5">
        <v>12</v>
      </c>
    </row>
    <row r="50" spans="1:5" x14ac:dyDescent="0.25">
      <c r="A50" s="2" t="s">
        <v>270</v>
      </c>
      <c r="B50" s="5">
        <v>11</v>
      </c>
      <c r="C50" s="5">
        <v>5</v>
      </c>
      <c r="D50" s="5">
        <v>3</v>
      </c>
      <c r="E50" s="5">
        <v>19</v>
      </c>
    </row>
    <row r="51" spans="1:5" x14ac:dyDescent="0.25">
      <c r="A51" s="2" t="s">
        <v>271</v>
      </c>
      <c r="B51" s="5">
        <v>6</v>
      </c>
      <c r="C51" s="5">
        <v>5</v>
      </c>
      <c r="D51" s="5">
        <v>1</v>
      </c>
      <c r="E51" s="5">
        <v>12</v>
      </c>
    </row>
    <row r="52" spans="1:5" x14ac:dyDescent="0.25">
      <c r="A52" s="2" t="s">
        <v>272</v>
      </c>
      <c r="B52" s="5">
        <v>2</v>
      </c>
      <c r="C52" s="5">
        <v>2</v>
      </c>
      <c r="D52" s="5">
        <v>0</v>
      </c>
      <c r="E52" s="5">
        <v>4</v>
      </c>
    </row>
    <row r="53" spans="1:5" s="7" customFormat="1" x14ac:dyDescent="0.25">
      <c r="A53" s="8" t="s">
        <v>466</v>
      </c>
      <c r="B53" s="18">
        <f>SUM(B49:B52)</f>
        <v>29</v>
      </c>
      <c r="C53" s="18">
        <f t="shared" ref="C53:E53" si="7">SUM(C49:C52)</f>
        <v>14</v>
      </c>
      <c r="D53" s="18">
        <f t="shared" si="7"/>
        <v>4</v>
      </c>
      <c r="E53" s="18">
        <f t="shared" si="7"/>
        <v>47</v>
      </c>
    </row>
    <row r="54" spans="1:5" s="7" customFormat="1" x14ac:dyDescent="0.25">
      <c r="A54" s="11"/>
      <c r="B54" s="19"/>
      <c r="C54" s="19"/>
      <c r="D54" s="19"/>
      <c r="E54" s="19"/>
    </row>
    <row r="55" spans="1:5" s="7" customFormat="1" x14ac:dyDescent="0.25">
      <c r="A55" s="9" t="s">
        <v>467</v>
      </c>
      <c r="B55" s="19"/>
      <c r="C55" s="19"/>
      <c r="D55" s="19"/>
      <c r="E55" s="19"/>
    </row>
    <row r="56" spans="1:5" x14ac:dyDescent="0.25">
      <c r="A56" s="2" t="s">
        <v>273</v>
      </c>
      <c r="B56" s="5">
        <v>5</v>
      </c>
      <c r="C56" s="5">
        <v>5</v>
      </c>
      <c r="D56" s="5">
        <v>7</v>
      </c>
      <c r="E56" s="5">
        <v>17</v>
      </c>
    </row>
    <row r="57" spans="1:5" x14ac:dyDescent="0.25">
      <c r="A57" s="2" t="s">
        <v>274</v>
      </c>
      <c r="B57" s="5">
        <v>3</v>
      </c>
      <c r="C57" s="5">
        <v>5</v>
      </c>
      <c r="D57" s="5">
        <v>8</v>
      </c>
      <c r="E57" s="5">
        <v>16</v>
      </c>
    </row>
    <row r="58" spans="1:5" x14ac:dyDescent="0.25">
      <c r="A58" s="2" t="s">
        <v>275</v>
      </c>
      <c r="B58" s="5">
        <v>1</v>
      </c>
      <c r="C58" s="5">
        <v>4</v>
      </c>
      <c r="D58" s="5">
        <v>6</v>
      </c>
      <c r="E58" s="5">
        <v>11</v>
      </c>
    </row>
    <row r="59" spans="1:5" x14ac:dyDescent="0.25">
      <c r="A59" s="2" t="s">
        <v>276</v>
      </c>
      <c r="B59" s="5">
        <v>4</v>
      </c>
      <c r="C59" s="5">
        <v>7</v>
      </c>
      <c r="D59" s="5">
        <v>4</v>
      </c>
      <c r="E59" s="5">
        <v>15</v>
      </c>
    </row>
    <row r="60" spans="1:5" x14ac:dyDescent="0.25">
      <c r="A60" s="2" t="s">
        <v>277</v>
      </c>
      <c r="B60" s="5">
        <v>6</v>
      </c>
      <c r="C60" s="5">
        <v>5</v>
      </c>
      <c r="D60" s="5">
        <v>13</v>
      </c>
      <c r="E60" s="5">
        <v>24</v>
      </c>
    </row>
    <row r="61" spans="1:5" x14ac:dyDescent="0.25">
      <c r="A61" s="2" t="s">
        <v>278</v>
      </c>
      <c r="B61" s="5">
        <v>1</v>
      </c>
      <c r="C61" s="5">
        <v>1</v>
      </c>
      <c r="D61" s="5">
        <v>5</v>
      </c>
      <c r="E61" s="5">
        <v>7</v>
      </c>
    </row>
    <row r="62" spans="1:5" x14ac:dyDescent="0.25">
      <c r="A62" s="2" t="s">
        <v>279</v>
      </c>
      <c r="B62" s="5">
        <v>5</v>
      </c>
      <c r="C62" s="5">
        <v>4</v>
      </c>
      <c r="D62" s="5">
        <v>4</v>
      </c>
      <c r="E62" s="5">
        <v>13</v>
      </c>
    </row>
    <row r="63" spans="1:5" x14ac:dyDescent="0.25">
      <c r="A63" s="2" t="s">
        <v>280</v>
      </c>
      <c r="B63" s="5">
        <v>4</v>
      </c>
      <c r="C63" s="5">
        <v>0</v>
      </c>
      <c r="D63" s="5">
        <v>8</v>
      </c>
      <c r="E63" s="5">
        <v>12</v>
      </c>
    </row>
    <row r="64" spans="1:5" s="7" customFormat="1" x14ac:dyDescent="0.25">
      <c r="A64" s="8" t="s">
        <v>468</v>
      </c>
      <c r="B64" s="18">
        <f>SUM(B56:B63)</f>
        <v>29</v>
      </c>
      <c r="C64" s="18">
        <f t="shared" ref="C64:E64" si="8">SUM(C56:C63)</f>
        <v>31</v>
      </c>
      <c r="D64" s="18">
        <f t="shared" si="8"/>
        <v>55</v>
      </c>
      <c r="E64" s="18">
        <f t="shared" si="8"/>
        <v>115</v>
      </c>
    </row>
    <row r="65" spans="1:5" s="7" customFormat="1" x14ac:dyDescent="0.25">
      <c r="A65" s="11"/>
      <c r="B65" s="19"/>
      <c r="C65" s="19"/>
      <c r="D65" s="19"/>
      <c r="E65" s="19"/>
    </row>
    <row r="66" spans="1:5" s="7" customFormat="1" x14ac:dyDescent="0.25">
      <c r="A66" s="9" t="s">
        <v>473</v>
      </c>
      <c r="B66" s="19"/>
      <c r="C66" s="19"/>
      <c r="D66" s="19"/>
      <c r="E66" s="19"/>
    </row>
    <row r="67" spans="1:5" x14ac:dyDescent="0.25">
      <c r="A67" s="2" t="s">
        <v>311</v>
      </c>
      <c r="B67" s="5">
        <v>0</v>
      </c>
      <c r="C67" s="5">
        <v>0</v>
      </c>
      <c r="D67" s="5">
        <v>1</v>
      </c>
      <c r="E67" s="5">
        <v>1</v>
      </c>
    </row>
    <row r="68" spans="1:5" s="7" customFormat="1" x14ac:dyDescent="0.25">
      <c r="A68" s="8" t="s">
        <v>474</v>
      </c>
      <c r="B68" s="18">
        <f>B67</f>
        <v>0</v>
      </c>
      <c r="C68" s="18">
        <f t="shared" ref="C68:E68" si="9">C67</f>
        <v>0</v>
      </c>
      <c r="D68" s="18">
        <f t="shared" si="9"/>
        <v>1</v>
      </c>
      <c r="E68" s="18">
        <f t="shared" si="9"/>
        <v>1</v>
      </c>
    </row>
    <row r="69" spans="1:5" s="7" customFormat="1" x14ac:dyDescent="0.25">
      <c r="A69" s="11"/>
      <c r="B69" s="19"/>
      <c r="C69" s="19"/>
      <c r="D69" s="19"/>
      <c r="E69" s="19"/>
    </row>
    <row r="70" spans="1:5" s="7" customFormat="1" x14ac:dyDescent="0.25">
      <c r="A70" s="9" t="s">
        <v>477</v>
      </c>
      <c r="B70" s="19"/>
      <c r="C70" s="19"/>
      <c r="D70" s="19"/>
      <c r="E70" s="19"/>
    </row>
    <row r="71" spans="1:5" x14ac:dyDescent="0.25">
      <c r="A71" s="2" t="s">
        <v>332</v>
      </c>
      <c r="B71" s="5">
        <v>3</v>
      </c>
      <c r="C71" s="5">
        <v>0</v>
      </c>
      <c r="D71" s="5">
        <v>0</v>
      </c>
      <c r="E71" s="5">
        <v>3</v>
      </c>
    </row>
    <row r="72" spans="1:5" x14ac:dyDescent="0.25">
      <c r="A72" s="2" t="s">
        <v>333</v>
      </c>
      <c r="B72" s="5">
        <v>3</v>
      </c>
      <c r="C72" s="5">
        <v>0</v>
      </c>
      <c r="D72" s="5">
        <v>1</v>
      </c>
      <c r="E72" s="5">
        <v>4</v>
      </c>
    </row>
    <row r="73" spans="1:5" s="7" customFormat="1" x14ac:dyDescent="0.25">
      <c r="A73" s="8" t="s">
        <v>478</v>
      </c>
      <c r="B73" s="18">
        <f>SUM(B71:B72)</f>
        <v>6</v>
      </c>
      <c r="C73" s="18">
        <f t="shared" ref="C73:E73" si="10">SUM(C71:C72)</f>
        <v>0</v>
      </c>
      <c r="D73" s="18">
        <f t="shared" si="10"/>
        <v>1</v>
      </c>
      <c r="E73" s="18">
        <f t="shared" si="10"/>
        <v>7</v>
      </c>
    </row>
    <row r="74" spans="1:5" s="7" customFormat="1" x14ac:dyDescent="0.25">
      <c r="A74" s="11"/>
      <c r="B74" s="19"/>
      <c r="C74" s="19"/>
      <c r="D74" s="19"/>
      <c r="E74" s="19"/>
    </row>
    <row r="75" spans="1:5" s="7" customFormat="1" x14ac:dyDescent="0.25">
      <c r="A75" s="11" t="s">
        <v>480</v>
      </c>
      <c r="B75" s="19"/>
      <c r="C75" s="19"/>
      <c r="D75" s="19"/>
      <c r="E75" s="19"/>
    </row>
    <row r="76" spans="1:5" x14ac:dyDescent="0.25">
      <c r="A76" s="2" t="s">
        <v>336</v>
      </c>
      <c r="B76" s="5">
        <v>3</v>
      </c>
      <c r="C76" s="5">
        <v>1</v>
      </c>
      <c r="D76" s="5">
        <v>1</v>
      </c>
      <c r="E76" s="5">
        <v>5</v>
      </c>
    </row>
    <row r="77" spans="1:5" x14ac:dyDescent="0.25">
      <c r="A77" s="2" t="s">
        <v>337</v>
      </c>
      <c r="B77" s="5">
        <v>1</v>
      </c>
      <c r="C77" s="5">
        <v>0</v>
      </c>
      <c r="D77" s="5">
        <v>0</v>
      </c>
      <c r="E77" s="5">
        <v>1</v>
      </c>
    </row>
    <row r="78" spans="1:5" x14ac:dyDescent="0.25">
      <c r="A78" s="2" t="s">
        <v>338</v>
      </c>
      <c r="B78" s="5">
        <v>2</v>
      </c>
      <c r="C78" s="5">
        <v>1</v>
      </c>
      <c r="D78" s="5">
        <v>2</v>
      </c>
      <c r="E78" s="5">
        <v>5</v>
      </c>
    </row>
    <row r="79" spans="1:5" s="7" customFormat="1" x14ac:dyDescent="0.25">
      <c r="A79" s="8" t="s">
        <v>482</v>
      </c>
      <c r="B79" s="18">
        <f>SUM(B76:B78)</f>
        <v>6</v>
      </c>
      <c r="C79" s="18">
        <f t="shared" ref="C79:E79" si="11">SUM(C76:C78)</f>
        <v>2</v>
      </c>
      <c r="D79" s="18">
        <f t="shared" si="11"/>
        <v>3</v>
      </c>
      <c r="E79" s="18">
        <f t="shared" si="11"/>
        <v>11</v>
      </c>
    </row>
    <row r="80" spans="1:5" s="7" customFormat="1" x14ac:dyDescent="0.25">
      <c r="A80" s="11"/>
      <c r="B80" s="19"/>
      <c r="C80" s="19"/>
      <c r="D80" s="19"/>
      <c r="E80" s="19"/>
    </row>
    <row r="81" spans="1:5" s="7" customFormat="1" x14ac:dyDescent="0.25">
      <c r="A81" s="9" t="s">
        <v>485</v>
      </c>
      <c r="B81" s="19"/>
      <c r="C81" s="19"/>
      <c r="D81" s="19"/>
      <c r="E81" s="19"/>
    </row>
    <row r="82" spans="1:5" x14ac:dyDescent="0.25">
      <c r="A82" s="2" t="s">
        <v>349</v>
      </c>
      <c r="B82" s="5">
        <v>0</v>
      </c>
      <c r="C82" s="5">
        <v>0</v>
      </c>
      <c r="D82" s="5">
        <v>0</v>
      </c>
      <c r="E82" s="5">
        <v>0</v>
      </c>
    </row>
    <row r="83" spans="1:5" s="7" customFormat="1" x14ac:dyDescent="0.25">
      <c r="A83" s="8" t="s">
        <v>486</v>
      </c>
      <c r="B83" s="18">
        <f>B82</f>
        <v>0</v>
      </c>
      <c r="C83" s="18">
        <f t="shared" ref="C83:E83" si="12">C82</f>
        <v>0</v>
      </c>
      <c r="D83" s="18">
        <f t="shared" si="12"/>
        <v>0</v>
      </c>
      <c r="E83" s="18">
        <f t="shared" si="12"/>
        <v>0</v>
      </c>
    </row>
    <row r="84" spans="1:5" s="7" customFormat="1" x14ac:dyDescent="0.25">
      <c r="A84" s="11"/>
      <c r="B84" s="19"/>
      <c r="C84" s="19"/>
      <c r="D84" s="19"/>
      <c r="E84" s="19"/>
    </row>
    <row r="85" spans="1:5" s="7" customFormat="1" x14ac:dyDescent="0.25">
      <c r="A85" s="9" t="s">
        <v>488</v>
      </c>
      <c r="B85" s="19"/>
      <c r="C85" s="19"/>
      <c r="D85" s="19"/>
      <c r="E85" s="19"/>
    </row>
    <row r="86" spans="1:5" x14ac:dyDescent="0.25">
      <c r="A86" s="2" t="s">
        <v>387</v>
      </c>
      <c r="B86" s="5">
        <v>0</v>
      </c>
      <c r="C86" s="5">
        <v>0</v>
      </c>
      <c r="D86" s="5">
        <v>0</v>
      </c>
      <c r="E86" s="5">
        <v>0</v>
      </c>
    </row>
    <row r="87" spans="1:5" x14ac:dyDescent="0.25">
      <c r="A87" s="2" t="s">
        <v>388</v>
      </c>
      <c r="B87" s="5">
        <v>0</v>
      </c>
      <c r="C87" s="5">
        <v>0</v>
      </c>
      <c r="D87" s="5">
        <v>0</v>
      </c>
      <c r="E87" s="5">
        <v>0</v>
      </c>
    </row>
    <row r="88" spans="1:5" s="7" customFormat="1" x14ac:dyDescent="0.25">
      <c r="A88" s="8" t="s">
        <v>489</v>
      </c>
      <c r="B88" s="18">
        <f>SUM(B86:B87)</f>
        <v>0</v>
      </c>
      <c r="C88" s="18">
        <f t="shared" ref="C88:E88" si="13">SUM(C86:C87)</f>
        <v>0</v>
      </c>
      <c r="D88" s="18">
        <f t="shared" si="13"/>
        <v>0</v>
      </c>
      <c r="E88" s="18">
        <f t="shared" si="13"/>
        <v>0</v>
      </c>
    </row>
    <row r="89" spans="1:5" s="7" customFormat="1" x14ac:dyDescent="0.25">
      <c r="A89" s="11"/>
      <c r="B89" s="19"/>
      <c r="C89" s="19"/>
      <c r="D89" s="19"/>
      <c r="E89" s="19"/>
    </row>
    <row r="90" spans="1:5" s="7" customFormat="1" x14ac:dyDescent="0.25">
      <c r="A90" s="7" t="s">
        <v>598</v>
      </c>
      <c r="B90" s="19"/>
      <c r="C90" s="19"/>
      <c r="D90" s="19"/>
      <c r="E90" s="19"/>
    </row>
    <row r="91" spans="1:5" s="7" customFormat="1" x14ac:dyDescent="0.25">
      <c r="A91" s="16" t="s">
        <v>448</v>
      </c>
      <c r="B91" s="18">
        <f>B11</f>
        <v>19</v>
      </c>
      <c r="C91" s="18">
        <f>C11</f>
        <v>26</v>
      </c>
      <c r="D91" s="18">
        <f>D11</f>
        <v>20</v>
      </c>
      <c r="E91" s="18">
        <f>E11</f>
        <v>65</v>
      </c>
    </row>
    <row r="92" spans="1:5" s="7" customFormat="1" x14ac:dyDescent="0.25">
      <c r="A92" s="16" t="s">
        <v>450</v>
      </c>
      <c r="B92" s="18">
        <f>B17</f>
        <v>27</v>
      </c>
      <c r="C92" s="18">
        <f>C17</f>
        <v>21</v>
      </c>
      <c r="D92" s="18">
        <f>D17</f>
        <v>25</v>
      </c>
      <c r="E92" s="18">
        <f>E17</f>
        <v>73</v>
      </c>
    </row>
    <row r="93" spans="1:5" s="7" customFormat="1" x14ac:dyDescent="0.25">
      <c r="A93" s="16" t="s">
        <v>452</v>
      </c>
      <c r="B93" s="18">
        <f>B22</f>
        <v>6</v>
      </c>
      <c r="C93" s="18">
        <f>C22</f>
        <v>1</v>
      </c>
      <c r="D93" s="18">
        <f>D22</f>
        <v>1</v>
      </c>
      <c r="E93" s="18">
        <f>E22</f>
        <v>8</v>
      </c>
    </row>
    <row r="94" spans="1:5" s="7" customFormat="1" x14ac:dyDescent="0.25">
      <c r="A94" s="16" t="s">
        <v>457</v>
      </c>
      <c r="B94" s="18">
        <f>B27</f>
        <v>1</v>
      </c>
      <c r="C94" s="18">
        <f>C27</f>
        <v>2</v>
      </c>
      <c r="D94" s="18">
        <f>D27</f>
        <v>0</v>
      </c>
      <c r="E94" s="18">
        <f>E27</f>
        <v>3</v>
      </c>
    </row>
    <row r="95" spans="1:5" s="7" customFormat="1" x14ac:dyDescent="0.25">
      <c r="A95" s="16" t="s">
        <v>459</v>
      </c>
      <c r="B95" s="18">
        <f>B33</f>
        <v>2</v>
      </c>
      <c r="C95" s="18">
        <f>C33</f>
        <v>2</v>
      </c>
      <c r="D95" s="18">
        <f>D33</f>
        <v>0</v>
      </c>
      <c r="E95" s="18">
        <f>E33</f>
        <v>4</v>
      </c>
    </row>
    <row r="96" spans="1:5" s="7" customFormat="1" x14ac:dyDescent="0.25">
      <c r="A96" s="16" t="s">
        <v>461</v>
      </c>
      <c r="B96" s="18">
        <f>B40</f>
        <v>5</v>
      </c>
      <c r="C96" s="18">
        <f>C40</f>
        <v>1</v>
      </c>
      <c r="D96" s="18">
        <f>D40</f>
        <v>0</v>
      </c>
      <c r="E96" s="18">
        <f>E40</f>
        <v>6</v>
      </c>
    </row>
    <row r="97" spans="1:5" s="7" customFormat="1" x14ac:dyDescent="0.25">
      <c r="A97" s="16" t="s">
        <v>463</v>
      </c>
      <c r="B97" s="18">
        <f>B46</f>
        <v>17</v>
      </c>
      <c r="C97" s="18">
        <f>C46</f>
        <v>13</v>
      </c>
      <c r="D97" s="18">
        <f>D46</f>
        <v>21</v>
      </c>
      <c r="E97" s="18">
        <f>E46</f>
        <v>51</v>
      </c>
    </row>
    <row r="98" spans="1:5" s="7" customFormat="1" x14ac:dyDescent="0.25">
      <c r="A98" s="16" t="s">
        <v>465</v>
      </c>
      <c r="B98" s="18">
        <f>B53</f>
        <v>29</v>
      </c>
      <c r="C98" s="18">
        <f>C53</f>
        <v>14</v>
      </c>
      <c r="D98" s="18">
        <f>D53</f>
        <v>4</v>
      </c>
      <c r="E98" s="18">
        <f>E53</f>
        <v>47</v>
      </c>
    </row>
    <row r="99" spans="1:5" s="7" customFormat="1" x14ac:dyDescent="0.25">
      <c r="A99" s="16" t="s">
        <v>467</v>
      </c>
      <c r="B99" s="18">
        <f>B64</f>
        <v>29</v>
      </c>
      <c r="C99" s="18">
        <f>C64</f>
        <v>31</v>
      </c>
      <c r="D99" s="18">
        <f>D64</f>
        <v>55</v>
      </c>
      <c r="E99" s="18">
        <f>E64</f>
        <v>115</v>
      </c>
    </row>
    <row r="100" spans="1:5" s="7" customFormat="1" x14ac:dyDescent="0.25">
      <c r="A100" s="16" t="s">
        <v>473</v>
      </c>
      <c r="B100" s="18">
        <f>B68</f>
        <v>0</v>
      </c>
      <c r="C100" s="18">
        <f>C68</f>
        <v>0</v>
      </c>
      <c r="D100" s="18">
        <f>D68</f>
        <v>1</v>
      </c>
      <c r="E100" s="18">
        <f>E68</f>
        <v>1</v>
      </c>
    </row>
    <row r="101" spans="1:5" s="7" customFormat="1" x14ac:dyDescent="0.25">
      <c r="A101" s="16" t="s">
        <v>477</v>
      </c>
      <c r="B101" s="18">
        <f>B73</f>
        <v>6</v>
      </c>
      <c r="C101" s="18">
        <f>C73</f>
        <v>0</v>
      </c>
      <c r="D101" s="18">
        <f>D73</f>
        <v>1</v>
      </c>
      <c r="E101" s="18">
        <f>E73</f>
        <v>7</v>
      </c>
    </row>
    <row r="102" spans="1:5" s="7" customFormat="1" x14ac:dyDescent="0.25">
      <c r="A102" s="16" t="s">
        <v>480</v>
      </c>
      <c r="B102" s="18">
        <f>B79</f>
        <v>6</v>
      </c>
      <c r="C102" s="18">
        <f>C79</f>
        <v>2</v>
      </c>
      <c r="D102" s="18">
        <f>D79</f>
        <v>3</v>
      </c>
      <c r="E102" s="18">
        <f>E79</f>
        <v>11</v>
      </c>
    </row>
    <row r="103" spans="1:5" s="7" customFormat="1" x14ac:dyDescent="0.25">
      <c r="A103" s="16" t="s">
        <v>494</v>
      </c>
      <c r="B103" s="18">
        <f>B83</f>
        <v>0</v>
      </c>
      <c r="C103" s="18">
        <f>C83</f>
        <v>0</v>
      </c>
      <c r="D103" s="18">
        <f>D83</f>
        <v>0</v>
      </c>
      <c r="E103" s="18">
        <f>E83</f>
        <v>0</v>
      </c>
    </row>
    <row r="104" spans="1:5" s="7" customFormat="1" x14ac:dyDescent="0.25">
      <c r="A104" s="16" t="s">
        <v>488</v>
      </c>
      <c r="B104" s="18">
        <f>B88</f>
        <v>0</v>
      </c>
      <c r="C104" s="18">
        <f>C88</f>
        <v>0</v>
      </c>
      <c r="D104" s="18">
        <f>D88</f>
        <v>0</v>
      </c>
      <c r="E104" s="18">
        <f>E88</f>
        <v>0</v>
      </c>
    </row>
    <row r="105" spans="1:5" s="7" customFormat="1" x14ac:dyDescent="0.25">
      <c r="A105" s="16" t="s">
        <v>570</v>
      </c>
      <c r="B105" s="18">
        <f>SUM(B91:B104)</f>
        <v>147</v>
      </c>
      <c r="C105" s="18">
        <f>SUM(C91:C104)</f>
        <v>113</v>
      </c>
      <c r="D105" s="18">
        <f>SUM(D91:D104)</f>
        <v>131</v>
      </c>
      <c r="E105" s="18">
        <f>SUM(E91:E104)</f>
        <v>391</v>
      </c>
    </row>
    <row r="106" spans="1:5" x14ac:dyDescent="0.25">
      <c r="A106" s="16" t="s">
        <v>495</v>
      </c>
      <c r="B106" s="18">
        <v>155</v>
      </c>
      <c r="C106" s="18">
        <v>117</v>
      </c>
      <c r="D106" s="5"/>
      <c r="E106" s="5"/>
    </row>
  </sheetData>
  <printOptions horizontalCentered="1"/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671</v>
      </c>
      <c r="B1" s="39" t="s">
        <v>608</v>
      </c>
      <c r="C1" s="39" t="s">
        <v>609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573</v>
      </c>
      <c r="C2" s="5" t="s">
        <v>574</v>
      </c>
      <c r="D2" s="6"/>
      <c r="E2" s="6"/>
    </row>
    <row r="4" spans="1:5" s="7" customFormat="1" x14ac:dyDescent="0.25">
      <c r="A4" s="9" t="s">
        <v>448</v>
      </c>
      <c r="B4" s="19"/>
      <c r="C4" s="19"/>
      <c r="D4" s="19"/>
      <c r="E4" s="19"/>
    </row>
    <row r="5" spans="1:5" x14ac:dyDescent="0.25">
      <c r="A5" s="2" t="s">
        <v>191</v>
      </c>
      <c r="B5" s="5">
        <v>4</v>
      </c>
      <c r="C5" s="5">
        <v>8</v>
      </c>
      <c r="D5" s="5">
        <v>7</v>
      </c>
      <c r="E5" s="5">
        <v>19</v>
      </c>
    </row>
    <row r="6" spans="1:5" x14ac:dyDescent="0.25">
      <c r="A6" s="2" t="s">
        <v>192</v>
      </c>
      <c r="B6" s="5">
        <v>3</v>
      </c>
      <c r="C6" s="5">
        <v>5</v>
      </c>
      <c r="D6" s="5">
        <v>5</v>
      </c>
      <c r="E6" s="5">
        <v>13</v>
      </c>
    </row>
    <row r="7" spans="1:5" x14ac:dyDescent="0.25">
      <c r="A7" s="2" t="s">
        <v>193</v>
      </c>
      <c r="B7" s="5">
        <v>2</v>
      </c>
      <c r="C7" s="5">
        <v>5</v>
      </c>
      <c r="D7" s="5">
        <v>3</v>
      </c>
      <c r="E7" s="5">
        <v>10</v>
      </c>
    </row>
    <row r="8" spans="1:5" x14ac:dyDescent="0.25">
      <c r="A8" s="2" t="s">
        <v>194</v>
      </c>
      <c r="B8" s="5">
        <v>0</v>
      </c>
      <c r="C8" s="5">
        <v>4</v>
      </c>
      <c r="D8" s="5">
        <v>1</v>
      </c>
      <c r="E8" s="5">
        <v>5</v>
      </c>
    </row>
    <row r="9" spans="1:5" x14ac:dyDescent="0.25">
      <c r="A9" s="2" t="s">
        <v>195</v>
      </c>
      <c r="B9" s="5">
        <v>1</v>
      </c>
      <c r="C9" s="5">
        <v>1</v>
      </c>
      <c r="D9" s="5">
        <v>2</v>
      </c>
      <c r="E9" s="5">
        <v>4</v>
      </c>
    </row>
    <row r="10" spans="1:5" x14ac:dyDescent="0.25">
      <c r="A10" s="2" t="s">
        <v>196</v>
      </c>
      <c r="B10" s="5">
        <v>3</v>
      </c>
      <c r="C10" s="5">
        <v>4</v>
      </c>
      <c r="D10" s="5">
        <v>7</v>
      </c>
      <c r="E10" s="5">
        <v>14</v>
      </c>
    </row>
    <row r="11" spans="1:5" s="7" customFormat="1" x14ac:dyDescent="0.25">
      <c r="A11" s="8" t="s">
        <v>449</v>
      </c>
      <c r="B11" s="18">
        <f>SUM(B5:B10)</f>
        <v>13</v>
      </c>
      <c r="C11" s="18">
        <f t="shared" ref="C11:E11" si="0">SUM(C5:C10)</f>
        <v>27</v>
      </c>
      <c r="D11" s="18">
        <f t="shared" si="0"/>
        <v>25</v>
      </c>
      <c r="E11" s="18">
        <f t="shared" si="0"/>
        <v>65</v>
      </c>
    </row>
    <row r="12" spans="1:5" s="7" customFormat="1" x14ac:dyDescent="0.25">
      <c r="A12" s="11"/>
      <c r="B12" s="19"/>
      <c r="C12" s="19"/>
      <c r="D12" s="19"/>
      <c r="E12" s="19"/>
    </row>
    <row r="13" spans="1:5" s="7" customFormat="1" x14ac:dyDescent="0.25">
      <c r="A13" s="9" t="s">
        <v>450</v>
      </c>
      <c r="B13" s="19"/>
      <c r="C13" s="19"/>
      <c r="D13" s="19"/>
      <c r="E13" s="19"/>
    </row>
    <row r="14" spans="1:5" x14ac:dyDescent="0.25">
      <c r="A14" s="2" t="s">
        <v>652</v>
      </c>
      <c r="B14" s="5">
        <v>5</v>
      </c>
      <c r="C14" s="5">
        <v>15</v>
      </c>
      <c r="D14" s="5">
        <v>8</v>
      </c>
      <c r="E14" s="5">
        <v>28</v>
      </c>
    </row>
    <row r="15" spans="1:5" x14ac:dyDescent="0.25">
      <c r="A15" s="2" t="s">
        <v>197</v>
      </c>
      <c r="B15" s="5">
        <v>4</v>
      </c>
      <c r="C15" s="5">
        <v>14</v>
      </c>
      <c r="D15" s="5">
        <v>5</v>
      </c>
      <c r="E15" s="5">
        <v>23</v>
      </c>
    </row>
    <row r="16" spans="1:5" x14ac:dyDescent="0.25">
      <c r="A16" s="2" t="s">
        <v>198</v>
      </c>
      <c r="B16" s="5">
        <v>7</v>
      </c>
      <c r="C16" s="5">
        <v>5</v>
      </c>
      <c r="D16" s="5">
        <v>10</v>
      </c>
      <c r="E16" s="5">
        <v>22</v>
      </c>
    </row>
    <row r="17" spans="1:5" s="7" customFormat="1" x14ac:dyDescent="0.25">
      <c r="A17" s="8" t="s">
        <v>451</v>
      </c>
      <c r="B17" s="18">
        <f>SUM(B14:B16)</f>
        <v>16</v>
      </c>
      <c r="C17" s="18">
        <f t="shared" ref="C17:E17" si="1">SUM(C14:C16)</f>
        <v>34</v>
      </c>
      <c r="D17" s="18">
        <f t="shared" si="1"/>
        <v>23</v>
      </c>
      <c r="E17" s="18">
        <f t="shared" si="1"/>
        <v>73</v>
      </c>
    </row>
    <row r="18" spans="1:5" s="7" customFormat="1" x14ac:dyDescent="0.25">
      <c r="A18" s="11"/>
      <c r="B18" s="19"/>
      <c r="C18" s="19"/>
      <c r="D18" s="19"/>
      <c r="E18" s="19"/>
    </row>
    <row r="19" spans="1:5" s="7" customFormat="1" x14ac:dyDescent="0.25">
      <c r="A19" s="9" t="s">
        <v>452</v>
      </c>
      <c r="B19" s="19"/>
      <c r="C19" s="19"/>
      <c r="D19" s="19"/>
      <c r="E19" s="19"/>
    </row>
    <row r="20" spans="1:5" x14ac:dyDescent="0.25">
      <c r="A20" s="2" t="s">
        <v>199</v>
      </c>
      <c r="B20" s="5">
        <v>2</v>
      </c>
      <c r="C20" s="5">
        <v>1</v>
      </c>
      <c r="D20" s="5">
        <v>0</v>
      </c>
      <c r="E20" s="5">
        <v>3</v>
      </c>
    </row>
    <row r="21" spans="1:5" x14ac:dyDescent="0.25">
      <c r="A21" s="2" t="s">
        <v>200</v>
      </c>
      <c r="B21" s="5">
        <v>1</v>
      </c>
      <c r="C21" s="5">
        <v>3</v>
      </c>
      <c r="D21" s="5">
        <v>1</v>
      </c>
      <c r="E21" s="5">
        <v>5</v>
      </c>
    </row>
    <row r="22" spans="1:5" s="7" customFormat="1" x14ac:dyDescent="0.25">
      <c r="A22" s="8" t="s">
        <v>453</v>
      </c>
      <c r="B22" s="18">
        <f>SUM(B20:B21)</f>
        <v>3</v>
      </c>
      <c r="C22" s="18">
        <f t="shared" ref="C22:E22" si="2">SUM(C20:C21)</f>
        <v>4</v>
      </c>
      <c r="D22" s="18">
        <f t="shared" si="2"/>
        <v>1</v>
      </c>
      <c r="E22" s="18">
        <f t="shared" si="2"/>
        <v>8</v>
      </c>
    </row>
    <row r="23" spans="1:5" s="7" customFormat="1" x14ac:dyDescent="0.25">
      <c r="A23" s="11"/>
      <c r="B23" s="19"/>
      <c r="C23" s="19"/>
      <c r="D23" s="19"/>
      <c r="E23" s="19"/>
    </row>
    <row r="24" spans="1:5" s="7" customFormat="1" x14ac:dyDescent="0.25">
      <c r="A24" s="9" t="s">
        <v>457</v>
      </c>
      <c r="B24" s="19"/>
      <c r="C24" s="19"/>
      <c r="D24" s="19"/>
      <c r="E24" s="19"/>
    </row>
    <row r="25" spans="1:5" x14ac:dyDescent="0.25">
      <c r="A25" s="2" t="s">
        <v>257</v>
      </c>
      <c r="B25" s="5">
        <v>1</v>
      </c>
      <c r="C25" s="5">
        <v>0</v>
      </c>
      <c r="D25" s="5">
        <v>0</v>
      </c>
      <c r="E25" s="5">
        <v>1</v>
      </c>
    </row>
    <row r="26" spans="1:5" x14ac:dyDescent="0.25">
      <c r="A26" s="2" t="s">
        <v>258</v>
      </c>
      <c r="B26" s="5">
        <v>1</v>
      </c>
      <c r="C26" s="5">
        <v>1</v>
      </c>
      <c r="D26" s="5">
        <v>0</v>
      </c>
      <c r="E26" s="5">
        <v>2</v>
      </c>
    </row>
    <row r="27" spans="1:5" s="7" customFormat="1" x14ac:dyDescent="0.25">
      <c r="A27" s="8" t="s">
        <v>458</v>
      </c>
      <c r="B27" s="18">
        <f>SUM(B25:B26)</f>
        <v>2</v>
      </c>
      <c r="C27" s="18">
        <f t="shared" ref="C27:E27" si="3">SUM(C25:C26)</f>
        <v>1</v>
      </c>
      <c r="D27" s="18">
        <f t="shared" si="3"/>
        <v>0</v>
      </c>
      <c r="E27" s="18">
        <f t="shared" si="3"/>
        <v>3</v>
      </c>
    </row>
    <row r="28" spans="1:5" s="7" customFormat="1" x14ac:dyDescent="0.25">
      <c r="A28" s="11"/>
      <c r="B28" s="19"/>
      <c r="C28" s="19"/>
      <c r="D28" s="19"/>
      <c r="E28" s="19"/>
    </row>
    <row r="29" spans="1:5" s="7" customFormat="1" x14ac:dyDescent="0.25">
      <c r="A29" s="9" t="s">
        <v>459</v>
      </c>
      <c r="B29" s="19"/>
      <c r="C29" s="19"/>
      <c r="D29" s="19"/>
      <c r="E29" s="19"/>
    </row>
    <row r="30" spans="1:5" x14ac:dyDescent="0.25">
      <c r="A30" s="2" t="s">
        <v>259</v>
      </c>
      <c r="B30" s="5">
        <v>0</v>
      </c>
      <c r="C30" s="5">
        <v>0</v>
      </c>
      <c r="D30" s="5">
        <v>0</v>
      </c>
      <c r="E30" s="5">
        <v>0</v>
      </c>
    </row>
    <row r="31" spans="1:5" x14ac:dyDescent="0.25">
      <c r="A31" s="2" t="s">
        <v>260</v>
      </c>
      <c r="B31" s="5">
        <v>0</v>
      </c>
      <c r="C31" s="5">
        <v>0</v>
      </c>
      <c r="D31" s="5">
        <v>2</v>
      </c>
      <c r="E31" s="5">
        <v>2</v>
      </c>
    </row>
    <row r="32" spans="1:5" x14ac:dyDescent="0.25">
      <c r="A32" s="2" t="s">
        <v>261</v>
      </c>
      <c r="B32" s="5">
        <v>1</v>
      </c>
      <c r="C32" s="5">
        <v>1</v>
      </c>
      <c r="D32" s="5">
        <v>0</v>
      </c>
      <c r="E32" s="5">
        <v>2</v>
      </c>
    </row>
    <row r="33" spans="1:5" s="7" customFormat="1" x14ac:dyDescent="0.25">
      <c r="A33" s="8" t="s">
        <v>460</v>
      </c>
      <c r="B33" s="18">
        <f>SUM(B30:B32)</f>
        <v>1</v>
      </c>
      <c r="C33" s="18">
        <f t="shared" ref="C33:E33" si="4">SUM(C30:C32)</f>
        <v>1</v>
      </c>
      <c r="D33" s="18">
        <f t="shared" si="4"/>
        <v>2</v>
      </c>
      <c r="E33" s="18">
        <f t="shared" si="4"/>
        <v>4</v>
      </c>
    </row>
    <row r="34" spans="1:5" s="7" customFormat="1" x14ac:dyDescent="0.25">
      <c r="A34" s="11"/>
      <c r="B34" s="19"/>
      <c r="C34" s="19"/>
      <c r="D34" s="19"/>
      <c r="E34" s="19"/>
    </row>
    <row r="35" spans="1:5" s="7" customFormat="1" x14ac:dyDescent="0.25">
      <c r="A35" s="9" t="s">
        <v>461</v>
      </c>
      <c r="B35" s="19"/>
      <c r="C35" s="19"/>
      <c r="D35" s="19"/>
      <c r="E35" s="19"/>
    </row>
    <row r="36" spans="1:5" x14ac:dyDescent="0.25">
      <c r="A36" s="2" t="s">
        <v>262</v>
      </c>
      <c r="B36" s="5">
        <v>0</v>
      </c>
      <c r="C36" s="5">
        <v>1</v>
      </c>
      <c r="D36" s="5">
        <v>0</v>
      </c>
      <c r="E36" s="5">
        <v>1</v>
      </c>
    </row>
    <row r="37" spans="1:5" x14ac:dyDescent="0.25">
      <c r="A37" s="2" t="s">
        <v>263</v>
      </c>
      <c r="B37" s="5">
        <v>0</v>
      </c>
      <c r="C37" s="5">
        <v>0</v>
      </c>
      <c r="D37" s="5">
        <v>0</v>
      </c>
      <c r="E37" s="5">
        <v>0</v>
      </c>
    </row>
    <row r="38" spans="1:5" x14ac:dyDescent="0.25">
      <c r="A38" s="2" t="s">
        <v>264</v>
      </c>
      <c r="B38" s="5">
        <v>0</v>
      </c>
      <c r="C38" s="5">
        <v>5</v>
      </c>
      <c r="D38" s="5">
        <v>0</v>
      </c>
      <c r="E38" s="5">
        <v>5</v>
      </c>
    </row>
    <row r="39" spans="1:5" x14ac:dyDescent="0.25">
      <c r="A39" s="2" t="s">
        <v>265</v>
      </c>
      <c r="B39" s="5">
        <v>0</v>
      </c>
      <c r="C39" s="5">
        <v>0</v>
      </c>
      <c r="D39" s="5">
        <v>0</v>
      </c>
      <c r="E39" s="5">
        <v>0</v>
      </c>
    </row>
    <row r="40" spans="1:5" s="7" customFormat="1" x14ac:dyDescent="0.25">
      <c r="A40" s="8" t="s">
        <v>462</v>
      </c>
      <c r="B40" s="18">
        <f>SUM(B36:B39)</f>
        <v>0</v>
      </c>
      <c r="C40" s="18">
        <f t="shared" ref="C40:E40" si="5">SUM(C36:C39)</f>
        <v>6</v>
      </c>
      <c r="D40" s="18">
        <f t="shared" si="5"/>
        <v>0</v>
      </c>
      <c r="E40" s="18">
        <f t="shared" si="5"/>
        <v>6</v>
      </c>
    </row>
    <row r="41" spans="1:5" s="7" customFormat="1" x14ac:dyDescent="0.25">
      <c r="A41" s="11"/>
      <c r="B41" s="19"/>
      <c r="C41" s="19"/>
      <c r="D41" s="19"/>
      <c r="E41" s="19"/>
    </row>
    <row r="42" spans="1:5" s="7" customFormat="1" x14ac:dyDescent="0.25">
      <c r="A42" s="11" t="s">
        <v>463</v>
      </c>
      <c r="B42" s="19"/>
      <c r="C42" s="19"/>
      <c r="D42" s="19"/>
      <c r="E42" s="19"/>
    </row>
    <row r="43" spans="1:5" x14ac:dyDescent="0.25">
      <c r="A43" s="2" t="s">
        <v>266</v>
      </c>
      <c r="B43" s="5">
        <v>8</v>
      </c>
      <c r="C43" s="5">
        <v>5</v>
      </c>
      <c r="D43" s="5">
        <v>3</v>
      </c>
      <c r="E43" s="5">
        <v>16</v>
      </c>
    </row>
    <row r="44" spans="1:5" x14ac:dyDescent="0.25">
      <c r="A44" s="2" t="s">
        <v>267</v>
      </c>
      <c r="B44" s="5">
        <v>6</v>
      </c>
      <c r="C44" s="5">
        <v>3</v>
      </c>
      <c r="D44" s="5">
        <v>11</v>
      </c>
      <c r="E44" s="5">
        <v>20</v>
      </c>
    </row>
    <row r="45" spans="1:5" x14ac:dyDescent="0.25">
      <c r="A45" s="2" t="s">
        <v>268</v>
      </c>
      <c r="B45" s="5">
        <v>6</v>
      </c>
      <c r="C45" s="5">
        <v>4</v>
      </c>
      <c r="D45" s="5">
        <v>5</v>
      </c>
      <c r="E45" s="5">
        <v>15</v>
      </c>
    </row>
    <row r="46" spans="1:5" s="7" customFormat="1" x14ac:dyDescent="0.25">
      <c r="A46" s="8" t="s">
        <v>464</v>
      </c>
      <c r="B46" s="18">
        <f>SUM(B43:B45)</f>
        <v>20</v>
      </c>
      <c r="C46" s="18">
        <f t="shared" ref="C46:E46" si="6">SUM(C43:C45)</f>
        <v>12</v>
      </c>
      <c r="D46" s="18">
        <f t="shared" si="6"/>
        <v>19</v>
      </c>
      <c r="E46" s="18">
        <f t="shared" si="6"/>
        <v>51</v>
      </c>
    </row>
    <row r="47" spans="1:5" s="7" customFormat="1" x14ac:dyDescent="0.25">
      <c r="A47" s="11"/>
      <c r="B47" s="19"/>
      <c r="C47" s="19"/>
      <c r="D47" s="19"/>
      <c r="E47" s="19"/>
    </row>
    <row r="48" spans="1:5" s="7" customFormat="1" x14ac:dyDescent="0.25">
      <c r="A48" s="9" t="s">
        <v>465</v>
      </c>
      <c r="B48" s="19"/>
      <c r="C48" s="19"/>
      <c r="D48" s="19"/>
      <c r="E48" s="19"/>
    </row>
    <row r="49" spans="1:5" x14ac:dyDescent="0.25">
      <c r="A49" s="2" t="s">
        <v>269</v>
      </c>
      <c r="B49" s="5">
        <v>1</v>
      </c>
      <c r="C49" s="5">
        <v>8</v>
      </c>
      <c r="D49" s="5">
        <v>3</v>
      </c>
      <c r="E49" s="5">
        <v>12</v>
      </c>
    </row>
    <row r="50" spans="1:5" x14ac:dyDescent="0.25">
      <c r="A50" s="2" t="s">
        <v>270</v>
      </c>
      <c r="B50" s="5">
        <v>3</v>
      </c>
      <c r="C50" s="5">
        <v>8</v>
      </c>
      <c r="D50" s="5">
        <v>8</v>
      </c>
      <c r="E50" s="5">
        <v>19</v>
      </c>
    </row>
    <row r="51" spans="1:5" x14ac:dyDescent="0.25">
      <c r="A51" s="2" t="s">
        <v>271</v>
      </c>
      <c r="B51" s="5">
        <v>3</v>
      </c>
      <c r="C51" s="5">
        <v>8</v>
      </c>
      <c r="D51" s="5">
        <v>1</v>
      </c>
      <c r="E51" s="5">
        <v>12</v>
      </c>
    </row>
    <row r="52" spans="1:5" x14ac:dyDescent="0.25">
      <c r="A52" s="2" t="s">
        <v>272</v>
      </c>
      <c r="B52" s="5">
        <v>0</v>
      </c>
      <c r="C52" s="5">
        <v>3</v>
      </c>
      <c r="D52" s="5">
        <v>1</v>
      </c>
      <c r="E52" s="5">
        <v>4</v>
      </c>
    </row>
    <row r="53" spans="1:5" s="7" customFormat="1" x14ac:dyDescent="0.25">
      <c r="A53" s="8" t="s">
        <v>466</v>
      </c>
      <c r="B53" s="18">
        <f>SUM(B49:B52)</f>
        <v>7</v>
      </c>
      <c r="C53" s="18">
        <f t="shared" ref="C53:E53" si="7">SUM(C49:C52)</f>
        <v>27</v>
      </c>
      <c r="D53" s="18">
        <f t="shared" si="7"/>
        <v>13</v>
      </c>
      <c r="E53" s="18">
        <f t="shared" si="7"/>
        <v>47</v>
      </c>
    </row>
    <row r="54" spans="1:5" s="7" customFormat="1" x14ac:dyDescent="0.25">
      <c r="A54" s="11"/>
      <c r="B54" s="19"/>
      <c r="C54" s="19"/>
      <c r="D54" s="19"/>
      <c r="E54" s="19"/>
    </row>
    <row r="55" spans="1:5" s="7" customFormat="1" x14ac:dyDescent="0.25">
      <c r="A55" s="9" t="s">
        <v>467</v>
      </c>
      <c r="B55" s="19"/>
      <c r="C55" s="19"/>
      <c r="D55" s="19"/>
      <c r="E55" s="19"/>
    </row>
    <row r="56" spans="1:5" x14ac:dyDescent="0.25">
      <c r="A56" s="2" t="s">
        <v>273</v>
      </c>
      <c r="B56" s="5">
        <v>4</v>
      </c>
      <c r="C56" s="5">
        <v>3</v>
      </c>
      <c r="D56" s="5">
        <v>10</v>
      </c>
      <c r="E56" s="5">
        <v>17</v>
      </c>
    </row>
    <row r="57" spans="1:5" x14ac:dyDescent="0.25">
      <c r="A57" s="2" t="s">
        <v>274</v>
      </c>
      <c r="B57" s="5">
        <v>4</v>
      </c>
      <c r="C57" s="5">
        <v>4</v>
      </c>
      <c r="D57" s="5">
        <v>8</v>
      </c>
      <c r="E57" s="5">
        <v>16</v>
      </c>
    </row>
    <row r="58" spans="1:5" x14ac:dyDescent="0.25">
      <c r="A58" s="2" t="s">
        <v>275</v>
      </c>
      <c r="B58" s="5">
        <v>2</v>
      </c>
      <c r="C58" s="5">
        <v>3</v>
      </c>
      <c r="D58" s="5">
        <v>6</v>
      </c>
      <c r="E58" s="5">
        <v>11</v>
      </c>
    </row>
    <row r="59" spans="1:5" x14ac:dyDescent="0.25">
      <c r="A59" s="2" t="s">
        <v>276</v>
      </c>
      <c r="B59" s="5">
        <v>3</v>
      </c>
      <c r="C59" s="5">
        <v>8</v>
      </c>
      <c r="D59" s="5">
        <v>4</v>
      </c>
      <c r="E59" s="5">
        <v>15</v>
      </c>
    </row>
    <row r="60" spans="1:5" x14ac:dyDescent="0.25">
      <c r="A60" s="2" t="s">
        <v>277</v>
      </c>
      <c r="B60" s="5">
        <v>5</v>
      </c>
      <c r="C60" s="5">
        <v>6</v>
      </c>
      <c r="D60" s="5">
        <v>13</v>
      </c>
      <c r="E60" s="5">
        <v>24</v>
      </c>
    </row>
    <row r="61" spans="1:5" x14ac:dyDescent="0.25">
      <c r="A61" s="2" t="s">
        <v>278</v>
      </c>
      <c r="B61" s="5">
        <v>1</v>
      </c>
      <c r="C61" s="5">
        <v>1</v>
      </c>
      <c r="D61" s="5">
        <v>5</v>
      </c>
      <c r="E61" s="5">
        <v>7</v>
      </c>
    </row>
    <row r="62" spans="1:5" x14ac:dyDescent="0.25">
      <c r="A62" s="2" t="s">
        <v>279</v>
      </c>
      <c r="B62" s="5">
        <v>4</v>
      </c>
      <c r="C62" s="5">
        <v>5</v>
      </c>
      <c r="D62" s="5">
        <v>4</v>
      </c>
      <c r="E62" s="5">
        <v>13</v>
      </c>
    </row>
    <row r="63" spans="1:5" x14ac:dyDescent="0.25">
      <c r="A63" s="2" t="s">
        <v>280</v>
      </c>
      <c r="B63" s="5">
        <v>3</v>
      </c>
      <c r="C63" s="5">
        <v>1</v>
      </c>
      <c r="D63" s="5">
        <v>8</v>
      </c>
      <c r="E63" s="5">
        <v>12</v>
      </c>
    </row>
    <row r="64" spans="1:5" s="7" customFormat="1" x14ac:dyDescent="0.25">
      <c r="A64" s="8" t="s">
        <v>468</v>
      </c>
      <c r="B64" s="18">
        <f>SUM(B56:B63)</f>
        <v>26</v>
      </c>
      <c r="C64" s="18">
        <f t="shared" ref="C64:E64" si="8">SUM(C56:C63)</f>
        <v>31</v>
      </c>
      <c r="D64" s="18">
        <f t="shared" si="8"/>
        <v>58</v>
      </c>
      <c r="E64" s="18">
        <f t="shared" si="8"/>
        <v>115</v>
      </c>
    </row>
    <row r="65" spans="1:5" s="7" customFormat="1" x14ac:dyDescent="0.25">
      <c r="A65" s="11"/>
      <c r="B65" s="19"/>
      <c r="C65" s="19"/>
      <c r="D65" s="19"/>
      <c r="E65" s="19"/>
    </row>
    <row r="66" spans="1:5" s="7" customFormat="1" x14ac:dyDescent="0.25">
      <c r="A66" s="9" t="s">
        <v>473</v>
      </c>
      <c r="B66" s="19"/>
      <c r="C66" s="19"/>
      <c r="D66" s="19"/>
      <c r="E66" s="19"/>
    </row>
    <row r="67" spans="1:5" x14ac:dyDescent="0.25">
      <c r="A67" s="2" t="s">
        <v>311</v>
      </c>
      <c r="B67" s="5">
        <v>0</v>
      </c>
      <c r="C67" s="5">
        <v>0</v>
      </c>
      <c r="D67" s="5">
        <v>1</v>
      </c>
      <c r="E67" s="5">
        <v>1</v>
      </c>
    </row>
    <row r="68" spans="1:5" s="7" customFormat="1" x14ac:dyDescent="0.25">
      <c r="A68" s="8" t="s">
        <v>474</v>
      </c>
      <c r="B68" s="18">
        <f>B67</f>
        <v>0</v>
      </c>
      <c r="C68" s="18">
        <f t="shared" ref="C68:E68" si="9">C67</f>
        <v>0</v>
      </c>
      <c r="D68" s="18">
        <f t="shared" si="9"/>
        <v>1</v>
      </c>
      <c r="E68" s="18">
        <f t="shared" si="9"/>
        <v>1</v>
      </c>
    </row>
    <row r="69" spans="1:5" s="7" customFormat="1" x14ac:dyDescent="0.25">
      <c r="A69" s="11"/>
      <c r="B69" s="19"/>
      <c r="C69" s="19"/>
      <c r="D69" s="19"/>
      <c r="E69" s="19"/>
    </row>
    <row r="70" spans="1:5" s="7" customFormat="1" x14ac:dyDescent="0.25">
      <c r="A70" s="9" t="s">
        <v>477</v>
      </c>
      <c r="B70" s="19"/>
      <c r="C70" s="19"/>
      <c r="D70" s="19"/>
      <c r="E70" s="19"/>
    </row>
    <row r="71" spans="1:5" x14ac:dyDescent="0.25">
      <c r="A71" s="2" t="s">
        <v>332</v>
      </c>
      <c r="B71" s="5">
        <v>0</v>
      </c>
      <c r="C71" s="5">
        <v>3</v>
      </c>
      <c r="D71" s="5">
        <v>0</v>
      </c>
      <c r="E71" s="5">
        <v>3</v>
      </c>
    </row>
    <row r="72" spans="1:5" x14ac:dyDescent="0.25">
      <c r="A72" s="2" t="s">
        <v>333</v>
      </c>
      <c r="B72" s="5">
        <v>1</v>
      </c>
      <c r="C72" s="5">
        <v>0</v>
      </c>
      <c r="D72" s="5">
        <v>3</v>
      </c>
      <c r="E72" s="5">
        <v>4</v>
      </c>
    </row>
    <row r="73" spans="1:5" s="7" customFormat="1" x14ac:dyDescent="0.25">
      <c r="A73" s="8" t="s">
        <v>478</v>
      </c>
      <c r="B73" s="18">
        <f>SUM(B71:B72)</f>
        <v>1</v>
      </c>
      <c r="C73" s="18">
        <f t="shared" ref="C73:E73" si="10">SUM(C71:C72)</f>
        <v>3</v>
      </c>
      <c r="D73" s="18">
        <f t="shared" si="10"/>
        <v>3</v>
      </c>
      <c r="E73" s="18">
        <f t="shared" si="10"/>
        <v>7</v>
      </c>
    </row>
    <row r="74" spans="1:5" s="7" customFormat="1" x14ac:dyDescent="0.25">
      <c r="A74" s="11"/>
      <c r="B74" s="19"/>
      <c r="C74" s="19"/>
      <c r="D74" s="19"/>
      <c r="E74" s="19"/>
    </row>
    <row r="75" spans="1:5" s="7" customFormat="1" x14ac:dyDescent="0.25">
      <c r="A75" s="11" t="s">
        <v>480</v>
      </c>
      <c r="B75" s="19"/>
      <c r="C75" s="19"/>
      <c r="D75" s="19"/>
      <c r="E75" s="19"/>
    </row>
    <row r="76" spans="1:5" x14ac:dyDescent="0.25">
      <c r="A76" s="2" t="s">
        <v>336</v>
      </c>
      <c r="B76" s="5">
        <v>2</v>
      </c>
      <c r="C76" s="5">
        <v>2</v>
      </c>
      <c r="D76" s="5">
        <v>1</v>
      </c>
      <c r="E76" s="5">
        <v>5</v>
      </c>
    </row>
    <row r="77" spans="1:5" x14ac:dyDescent="0.25">
      <c r="A77" s="2" t="s">
        <v>337</v>
      </c>
      <c r="B77" s="5">
        <v>0</v>
      </c>
      <c r="C77" s="5">
        <v>1</v>
      </c>
      <c r="D77" s="5">
        <v>0</v>
      </c>
      <c r="E77" s="5">
        <v>1</v>
      </c>
    </row>
    <row r="78" spans="1:5" x14ac:dyDescent="0.25">
      <c r="A78" s="2" t="s">
        <v>338</v>
      </c>
      <c r="B78" s="5">
        <v>1</v>
      </c>
      <c r="C78" s="5">
        <v>3</v>
      </c>
      <c r="D78" s="5">
        <v>1</v>
      </c>
      <c r="E78" s="5">
        <v>5</v>
      </c>
    </row>
    <row r="79" spans="1:5" s="7" customFormat="1" x14ac:dyDescent="0.25">
      <c r="A79" s="8" t="s">
        <v>482</v>
      </c>
      <c r="B79" s="18">
        <f>SUM(B76:B78)</f>
        <v>3</v>
      </c>
      <c r="C79" s="18">
        <f t="shared" ref="C79:E79" si="11">SUM(C76:C78)</f>
        <v>6</v>
      </c>
      <c r="D79" s="18">
        <f t="shared" si="11"/>
        <v>2</v>
      </c>
      <c r="E79" s="18">
        <f t="shared" si="11"/>
        <v>11</v>
      </c>
    </row>
    <row r="80" spans="1:5" s="7" customFormat="1" x14ac:dyDescent="0.25">
      <c r="A80" s="11"/>
      <c r="B80" s="19"/>
      <c r="C80" s="19"/>
      <c r="D80" s="19"/>
      <c r="E80" s="19"/>
    </row>
    <row r="81" spans="1:5" s="7" customFormat="1" x14ac:dyDescent="0.25">
      <c r="A81" s="9" t="s">
        <v>485</v>
      </c>
      <c r="B81" s="19"/>
      <c r="C81" s="19"/>
      <c r="D81" s="19"/>
      <c r="E81" s="19"/>
    </row>
    <row r="82" spans="1:5" x14ac:dyDescent="0.25">
      <c r="A82" s="2" t="s">
        <v>349</v>
      </c>
      <c r="B82" s="5">
        <v>0</v>
      </c>
      <c r="C82" s="5">
        <v>0</v>
      </c>
      <c r="D82" s="5">
        <v>0</v>
      </c>
      <c r="E82" s="5">
        <v>0</v>
      </c>
    </row>
    <row r="83" spans="1:5" s="7" customFormat="1" x14ac:dyDescent="0.25">
      <c r="A83" s="8" t="s">
        <v>486</v>
      </c>
      <c r="B83" s="18">
        <f>B82</f>
        <v>0</v>
      </c>
      <c r="C83" s="18">
        <f t="shared" ref="C83:E83" si="12">C82</f>
        <v>0</v>
      </c>
      <c r="D83" s="18">
        <f t="shared" si="12"/>
        <v>0</v>
      </c>
      <c r="E83" s="18">
        <f t="shared" si="12"/>
        <v>0</v>
      </c>
    </row>
    <row r="84" spans="1:5" s="7" customFormat="1" x14ac:dyDescent="0.25">
      <c r="A84" s="11"/>
      <c r="B84" s="19"/>
      <c r="C84" s="19"/>
      <c r="D84" s="19"/>
      <c r="E84" s="19"/>
    </row>
    <row r="85" spans="1:5" s="7" customFormat="1" x14ac:dyDescent="0.25">
      <c r="A85" s="9" t="s">
        <v>488</v>
      </c>
      <c r="B85" s="19"/>
      <c r="C85" s="19"/>
      <c r="D85" s="19"/>
      <c r="E85" s="19"/>
    </row>
    <row r="86" spans="1:5" x14ac:dyDescent="0.25">
      <c r="A86" s="2" t="s">
        <v>387</v>
      </c>
      <c r="B86" s="5">
        <v>0</v>
      </c>
      <c r="C86" s="5">
        <v>0</v>
      </c>
      <c r="D86" s="5">
        <v>0</v>
      </c>
      <c r="E86" s="5">
        <v>0</v>
      </c>
    </row>
    <row r="87" spans="1:5" x14ac:dyDescent="0.25">
      <c r="A87" s="2" t="s">
        <v>388</v>
      </c>
      <c r="B87" s="5">
        <v>0</v>
      </c>
      <c r="C87" s="5">
        <v>0</v>
      </c>
      <c r="D87" s="5">
        <v>0</v>
      </c>
      <c r="E87" s="5">
        <v>0</v>
      </c>
    </row>
    <row r="88" spans="1:5" s="7" customFormat="1" x14ac:dyDescent="0.25">
      <c r="A88" s="8" t="s">
        <v>489</v>
      </c>
      <c r="B88" s="18">
        <f>SUM(B86:B87)</f>
        <v>0</v>
      </c>
      <c r="C88" s="18">
        <f t="shared" ref="C88:E88" si="13">SUM(C86:C87)</f>
        <v>0</v>
      </c>
      <c r="D88" s="18">
        <f t="shared" si="13"/>
        <v>0</v>
      </c>
      <c r="E88" s="18">
        <f t="shared" si="13"/>
        <v>0</v>
      </c>
    </row>
    <row r="89" spans="1:5" s="7" customFormat="1" x14ac:dyDescent="0.25">
      <c r="A89" s="11"/>
      <c r="B89" s="19"/>
      <c r="C89" s="19"/>
      <c r="D89" s="19"/>
      <c r="E89" s="19"/>
    </row>
    <row r="90" spans="1:5" s="7" customFormat="1" x14ac:dyDescent="0.25">
      <c r="A90" s="7" t="s">
        <v>598</v>
      </c>
      <c r="B90" s="19"/>
      <c r="C90" s="19"/>
      <c r="D90" s="19"/>
      <c r="E90" s="19"/>
    </row>
    <row r="91" spans="1:5" s="7" customFormat="1" x14ac:dyDescent="0.25">
      <c r="A91" s="16" t="s">
        <v>448</v>
      </c>
      <c r="B91" s="18">
        <f>B11</f>
        <v>13</v>
      </c>
      <c r="C91" s="18">
        <f>C11</f>
        <v>27</v>
      </c>
      <c r="D91" s="18">
        <f>D11</f>
        <v>25</v>
      </c>
      <c r="E91" s="18">
        <f>E11</f>
        <v>65</v>
      </c>
    </row>
    <row r="92" spans="1:5" s="7" customFormat="1" x14ac:dyDescent="0.25">
      <c r="A92" s="16" t="s">
        <v>450</v>
      </c>
      <c r="B92" s="18">
        <f>B17</f>
        <v>16</v>
      </c>
      <c r="C92" s="18">
        <f>C17</f>
        <v>34</v>
      </c>
      <c r="D92" s="18">
        <f>D17</f>
        <v>23</v>
      </c>
      <c r="E92" s="18">
        <f>E17</f>
        <v>73</v>
      </c>
    </row>
    <row r="93" spans="1:5" s="7" customFormat="1" x14ac:dyDescent="0.25">
      <c r="A93" s="16" t="s">
        <v>452</v>
      </c>
      <c r="B93" s="18">
        <f>B22</f>
        <v>3</v>
      </c>
      <c r="C93" s="18">
        <f>C22</f>
        <v>4</v>
      </c>
      <c r="D93" s="18">
        <f>D22</f>
        <v>1</v>
      </c>
      <c r="E93" s="18">
        <f>E22</f>
        <v>8</v>
      </c>
    </row>
    <row r="94" spans="1:5" s="7" customFormat="1" x14ac:dyDescent="0.25">
      <c r="A94" s="16" t="s">
        <v>457</v>
      </c>
      <c r="B94" s="18">
        <f>B27</f>
        <v>2</v>
      </c>
      <c r="C94" s="18">
        <f>C27</f>
        <v>1</v>
      </c>
      <c r="D94" s="18">
        <f>D27</f>
        <v>0</v>
      </c>
      <c r="E94" s="18">
        <f>E27</f>
        <v>3</v>
      </c>
    </row>
    <row r="95" spans="1:5" s="7" customFormat="1" x14ac:dyDescent="0.25">
      <c r="A95" s="16" t="s">
        <v>459</v>
      </c>
      <c r="B95" s="18">
        <f>B33</f>
        <v>1</v>
      </c>
      <c r="C95" s="18">
        <f>C33</f>
        <v>1</v>
      </c>
      <c r="D95" s="18">
        <f>D33</f>
        <v>2</v>
      </c>
      <c r="E95" s="18">
        <f>E33</f>
        <v>4</v>
      </c>
    </row>
    <row r="96" spans="1:5" s="7" customFormat="1" x14ac:dyDescent="0.25">
      <c r="A96" s="16" t="s">
        <v>461</v>
      </c>
      <c r="B96" s="18">
        <f>B40</f>
        <v>0</v>
      </c>
      <c r="C96" s="18">
        <f>C40</f>
        <v>6</v>
      </c>
      <c r="D96" s="18">
        <f>D40</f>
        <v>0</v>
      </c>
      <c r="E96" s="18">
        <f>E40</f>
        <v>6</v>
      </c>
    </row>
    <row r="97" spans="1:5" s="7" customFormat="1" x14ac:dyDescent="0.25">
      <c r="A97" s="16" t="s">
        <v>463</v>
      </c>
      <c r="B97" s="18">
        <f>B46</f>
        <v>20</v>
      </c>
      <c r="C97" s="18">
        <f>C46</f>
        <v>12</v>
      </c>
      <c r="D97" s="18">
        <f>D46</f>
        <v>19</v>
      </c>
      <c r="E97" s="18">
        <f>E46</f>
        <v>51</v>
      </c>
    </row>
    <row r="98" spans="1:5" s="7" customFormat="1" x14ac:dyDescent="0.25">
      <c r="A98" s="16" t="s">
        <v>465</v>
      </c>
      <c r="B98" s="18">
        <f>B53</f>
        <v>7</v>
      </c>
      <c r="C98" s="18">
        <f>C53</f>
        <v>27</v>
      </c>
      <c r="D98" s="18">
        <f>D53</f>
        <v>13</v>
      </c>
      <c r="E98" s="18">
        <f>E53</f>
        <v>47</v>
      </c>
    </row>
    <row r="99" spans="1:5" s="7" customFormat="1" x14ac:dyDescent="0.25">
      <c r="A99" s="16" t="s">
        <v>467</v>
      </c>
      <c r="B99" s="18">
        <f>B64</f>
        <v>26</v>
      </c>
      <c r="C99" s="18">
        <f>C64</f>
        <v>31</v>
      </c>
      <c r="D99" s="18">
        <f>D64</f>
        <v>58</v>
      </c>
      <c r="E99" s="18">
        <f>E64</f>
        <v>115</v>
      </c>
    </row>
    <row r="100" spans="1:5" s="7" customFormat="1" x14ac:dyDescent="0.25">
      <c r="A100" s="16" t="s">
        <v>473</v>
      </c>
      <c r="B100" s="18">
        <f>B68</f>
        <v>0</v>
      </c>
      <c r="C100" s="18">
        <f>C68</f>
        <v>0</v>
      </c>
      <c r="D100" s="18">
        <f>D68</f>
        <v>1</v>
      </c>
      <c r="E100" s="18">
        <f>E68</f>
        <v>1</v>
      </c>
    </row>
    <row r="101" spans="1:5" s="7" customFormat="1" x14ac:dyDescent="0.25">
      <c r="A101" s="16" t="s">
        <v>477</v>
      </c>
      <c r="B101" s="18">
        <f>B73</f>
        <v>1</v>
      </c>
      <c r="C101" s="18">
        <f>C73</f>
        <v>3</v>
      </c>
      <c r="D101" s="18">
        <f>D73</f>
        <v>3</v>
      </c>
      <c r="E101" s="18">
        <f>E73</f>
        <v>7</v>
      </c>
    </row>
    <row r="102" spans="1:5" s="7" customFormat="1" x14ac:dyDescent="0.25">
      <c r="A102" s="16" t="s">
        <v>480</v>
      </c>
      <c r="B102" s="18">
        <f>B79</f>
        <v>3</v>
      </c>
      <c r="C102" s="18">
        <f>C79</f>
        <v>6</v>
      </c>
      <c r="D102" s="18">
        <f>D79</f>
        <v>2</v>
      </c>
      <c r="E102" s="18">
        <f>E79</f>
        <v>11</v>
      </c>
    </row>
    <row r="103" spans="1:5" s="7" customFormat="1" x14ac:dyDescent="0.25">
      <c r="A103" s="16" t="s">
        <v>494</v>
      </c>
      <c r="B103" s="18">
        <f>B83</f>
        <v>0</v>
      </c>
      <c r="C103" s="18">
        <f>C83</f>
        <v>0</v>
      </c>
      <c r="D103" s="18">
        <f>D83</f>
        <v>0</v>
      </c>
      <c r="E103" s="18">
        <f>E83</f>
        <v>0</v>
      </c>
    </row>
    <row r="104" spans="1:5" s="7" customFormat="1" x14ac:dyDescent="0.25">
      <c r="A104" s="16" t="s">
        <v>488</v>
      </c>
      <c r="B104" s="18">
        <f>B88</f>
        <v>0</v>
      </c>
      <c r="C104" s="18">
        <f>C88</f>
        <v>0</v>
      </c>
      <c r="D104" s="18">
        <f>D88</f>
        <v>0</v>
      </c>
      <c r="E104" s="18">
        <f>E88</f>
        <v>0</v>
      </c>
    </row>
    <row r="105" spans="1:5" s="7" customFormat="1" x14ac:dyDescent="0.25">
      <c r="A105" s="16" t="s">
        <v>570</v>
      </c>
      <c r="B105" s="18">
        <f>SUM(B91:B104)</f>
        <v>92</v>
      </c>
      <c r="C105" s="18">
        <f>SUM(C91:C104)</f>
        <v>152</v>
      </c>
      <c r="D105" s="18">
        <f>SUM(D91:D104)</f>
        <v>147</v>
      </c>
      <c r="E105" s="18">
        <f>SUM(E91:E104)</f>
        <v>391</v>
      </c>
    </row>
    <row r="106" spans="1:5" x14ac:dyDescent="0.25">
      <c r="A106" s="16" t="s">
        <v>495</v>
      </c>
      <c r="B106" s="18">
        <v>94</v>
      </c>
      <c r="C106" s="18">
        <v>161</v>
      </c>
      <c r="D106" s="5"/>
      <c r="E106" s="5"/>
    </row>
  </sheetData>
  <printOptions horizontalCentered="1"/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672</v>
      </c>
      <c r="B1" s="39" t="s">
        <v>599</v>
      </c>
      <c r="C1" s="39" t="s">
        <v>524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566</v>
      </c>
      <c r="C2" s="5" t="s">
        <v>567</v>
      </c>
      <c r="D2" s="6"/>
      <c r="E2" s="6"/>
    </row>
    <row r="4" spans="1:5" ht="15" customHeight="1" x14ac:dyDescent="0.25">
      <c r="A4" s="7" t="s">
        <v>418</v>
      </c>
    </row>
    <row r="5" spans="1:5" x14ac:dyDescent="0.25">
      <c r="A5" s="2" t="s">
        <v>4</v>
      </c>
      <c r="B5" s="5">
        <v>1</v>
      </c>
      <c r="C5" s="5">
        <v>0</v>
      </c>
      <c r="D5" s="5">
        <f>E5-SUM(B5:C5)</f>
        <v>0</v>
      </c>
      <c r="E5" s="5">
        <v>1</v>
      </c>
    </row>
    <row r="6" spans="1:5" x14ac:dyDescent="0.25">
      <c r="A6" s="2" t="s">
        <v>5</v>
      </c>
      <c r="B6" s="5">
        <v>0</v>
      </c>
      <c r="C6" s="5">
        <v>0</v>
      </c>
      <c r="D6" s="5">
        <f t="shared" ref="D6:D12" si="0">E6-SUM(B6:C6)</f>
        <v>2</v>
      </c>
      <c r="E6" s="5">
        <v>2</v>
      </c>
    </row>
    <row r="7" spans="1:5" x14ac:dyDescent="0.25">
      <c r="A7" s="2" t="s">
        <v>6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x14ac:dyDescent="0.25">
      <c r="A8" s="2" t="s">
        <v>8</v>
      </c>
      <c r="B8" s="5">
        <v>0</v>
      </c>
      <c r="C8" s="5">
        <v>1</v>
      </c>
      <c r="D8" s="5">
        <f t="shared" si="0"/>
        <v>0</v>
      </c>
      <c r="E8" s="5">
        <v>1</v>
      </c>
    </row>
    <row r="9" spans="1:5" x14ac:dyDescent="0.25">
      <c r="A9" s="2" t="s">
        <v>9</v>
      </c>
      <c r="B9" s="5">
        <v>1</v>
      </c>
      <c r="C9" s="5">
        <v>0</v>
      </c>
      <c r="D9" s="5">
        <f t="shared" si="0"/>
        <v>0</v>
      </c>
      <c r="E9" s="5">
        <v>1</v>
      </c>
    </row>
    <row r="10" spans="1:5" x14ac:dyDescent="0.25">
      <c r="A10" s="2" t="s">
        <v>12</v>
      </c>
      <c r="B10" s="5">
        <v>0</v>
      </c>
      <c r="C10" s="5">
        <v>1</v>
      </c>
      <c r="D10" s="5">
        <f t="shared" si="0"/>
        <v>0</v>
      </c>
      <c r="E10" s="5">
        <v>1</v>
      </c>
    </row>
    <row r="11" spans="1:5" x14ac:dyDescent="0.25">
      <c r="A11" s="2" t="s">
        <v>13</v>
      </c>
      <c r="B11" s="5">
        <v>0</v>
      </c>
      <c r="C11" s="5">
        <v>0</v>
      </c>
      <c r="D11" s="5">
        <f t="shared" si="0"/>
        <v>0</v>
      </c>
      <c r="E11" s="5">
        <v>0</v>
      </c>
    </row>
    <row r="12" spans="1:5" x14ac:dyDescent="0.25">
      <c r="A12" s="2" t="s">
        <v>14</v>
      </c>
      <c r="B12" s="5">
        <v>1</v>
      </c>
      <c r="C12" s="5">
        <v>1</v>
      </c>
      <c r="D12" s="5">
        <f t="shared" si="0"/>
        <v>0</v>
      </c>
      <c r="E12" s="5">
        <v>2</v>
      </c>
    </row>
    <row r="13" spans="1:5" s="7" customFormat="1" x14ac:dyDescent="0.25">
      <c r="A13" s="8" t="s">
        <v>419</v>
      </c>
      <c r="B13" s="18">
        <f>SUM(B5:B12)</f>
        <v>3</v>
      </c>
      <c r="C13" s="18">
        <f>SUM(C5:C12)</f>
        <v>3</v>
      </c>
      <c r="D13" s="18">
        <f>SUM(D5:D12)</f>
        <v>2</v>
      </c>
      <c r="E13" s="18">
        <f>SUM(E5:E12)</f>
        <v>8</v>
      </c>
    </row>
    <row r="14" spans="1:5" x14ac:dyDescent="0.25">
      <c r="A14" s="1"/>
    </row>
    <row r="15" spans="1:5" s="7" customFormat="1" x14ac:dyDescent="0.25">
      <c r="A15" s="9" t="s">
        <v>420</v>
      </c>
      <c r="B15" s="19"/>
      <c r="C15" s="19"/>
      <c r="D15" s="19"/>
      <c r="E15" s="19"/>
    </row>
    <row r="16" spans="1:5" x14ac:dyDescent="0.25">
      <c r="A16" s="2" t="s">
        <v>16</v>
      </c>
      <c r="B16" s="5">
        <v>0</v>
      </c>
      <c r="C16" s="5">
        <v>0</v>
      </c>
      <c r="D16" s="5">
        <f>E16-SUM(B16:C16)</f>
        <v>0</v>
      </c>
      <c r="E16" s="5">
        <v>0</v>
      </c>
    </row>
    <row r="17" spans="1:5" x14ac:dyDescent="0.25">
      <c r="A17" s="2" t="s">
        <v>17</v>
      </c>
      <c r="B17" s="5">
        <v>0</v>
      </c>
      <c r="C17" s="5">
        <v>1</v>
      </c>
      <c r="D17" s="5">
        <f t="shared" ref="D17:D22" si="1">E17-SUM(B17:C17)</f>
        <v>0</v>
      </c>
      <c r="E17" s="5">
        <v>1</v>
      </c>
    </row>
    <row r="18" spans="1:5" x14ac:dyDescent="0.25">
      <c r="A18" s="2" t="s">
        <v>20</v>
      </c>
      <c r="B18" s="5">
        <v>0</v>
      </c>
      <c r="C18" s="5">
        <v>0</v>
      </c>
      <c r="D18" s="5">
        <f t="shared" si="1"/>
        <v>0</v>
      </c>
      <c r="E18" s="5">
        <v>0</v>
      </c>
    </row>
    <row r="19" spans="1:5" x14ac:dyDescent="0.25">
      <c r="A19" s="2" t="s">
        <v>21</v>
      </c>
      <c r="B19" s="5">
        <v>0</v>
      </c>
      <c r="C19" s="5">
        <v>1</v>
      </c>
      <c r="D19" s="5">
        <f t="shared" si="1"/>
        <v>0</v>
      </c>
      <c r="E19" s="5">
        <v>1</v>
      </c>
    </row>
    <row r="20" spans="1:5" x14ac:dyDescent="0.25">
      <c r="A20" s="2" t="s">
        <v>27</v>
      </c>
      <c r="B20" s="5">
        <v>0</v>
      </c>
      <c r="C20" s="5">
        <v>0</v>
      </c>
      <c r="D20" s="5">
        <f t="shared" si="1"/>
        <v>0</v>
      </c>
      <c r="E20" s="5">
        <v>0</v>
      </c>
    </row>
    <row r="21" spans="1:5" x14ac:dyDescent="0.25">
      <c r="A21" s="2" t="s">
        <v>32</v>
      </c>
      <c r="B21" s="5">
        <v>0</v>
      </c>
      <c r="C21" s="5">
        <v>1</v>
      </c>
      <c r="D21" s="5">
        <f t="shared" si="1"/>
        <v>0</v>
      </c>
      <c r="E21" s="5">
        <v>1</v>
      </c>
    </row>
    <row r="22" spans="1:5" x14ac:dyDescent="0.25">
      <c r="A22" s="4" t="s">
        <v>33</v>
      </c>
      <c r="B22" s="5">
        <v>0</v>
      </c>
      <c r="C22" s="5">
        <v>0</v>
      </c>
      <c r="D22" s="5">
        <f t="shared" si="1"/>
        <v>0</v>
      </c>
      <c r="E22" s="5">
        <v>0</v>
      </c>
    </row>
    <row r="23" spans="1:5" s="7" customFormat="1" x14ac:dyDescent="0.25">
      <c r="A23" s="10" t="s">
        <v>421</v>
      </c>
      <c r="B23" s="18">
        <f>SUM(B16:B22)</f>
        <v>0</v>
      </c>
      <c r="C23" s="18">
        <f>SUM(C16:C22)</f>
        <v>3</v>
      </c>
      <c r="D23" s="18">
        <f>SUM(D16:D22)</f>
        <v>0</v>
      </c>
      <c r="E23" s="18">
        <f>SUM(E16:E22)</f>
        <v>3</v>
      </c>
    </row>
    <row r="24" spans="1:5" x14ac:dyDescent="0.25">
      <c r="A24" s="1"/>
    </row>
    <row r="25" spans="1:5" s="7" customFormat="1" x14ac:dyDescent="0.25">
      <c r="A25" s="9" t="s">
        <v>422</v>
      </c>
      <c r="B25" s="19"/>
      <c r="C25" s="19"/>
      <c r="D25" s="19"/>
      <c r="E25" s="19"/>
    </row>
    <row r="26" spans="1:5" x14ac:dyDescent="0.25">
      <c r="A26" s="2" t="s">
        <v>34</v>
      </c>
      <c r="B26" s="5">
        <v>0</v>
      </c>
      <c r="C26" s="5">
        <v>0</v>
      </c>
      <c r="D26" s="5">
        <f>E26-SUM(B26:C26)</f>
        <v>0</v>
      </c>
      <c r="E26" s="5">
        <v>0</v>
      </c>
    </row>
    <row r="27" spans="1:5" x14ac:dyDescent="0.25">
      <c r="A27" s="2" t="s">
        <v>35</v>
      </c>
      <c r="B27" s="5">
        <v>1</v>
      </c>
      <c r="C27" s="5">
        <v>0</v>
      </c>
      <c r="D27" s="5">
        <f t="shared" ref="D27:D29" si="2">E27-SUM(B27:C27)</f>
        <v>0</v>
      </c>
      <c r="E27" s="5">
        <v>1</v>
      </c>
    </row>
    <row r="28" spans="1:5" x14ac:dyDescent="0.25">
      <c r="A28" s="2" t="s">
        <v>37</v>
      </c>
      <c r="B28" s="5">
        <v>0</v>
      </c>
      <c r="C28" s="5">
        <v>0</v>
      </c>
      <c r="D28" s="5">
        <f t="shared" si="2"/>
        <v>0</v>
      </c>
      <c r="E28" s="5">
        <v>0</v>
      </c>
    </row>
    <row r="29" spans="1:5" x14ac:dyDescent="0.25">
      <c r="A29" s="2" t="s">
        <v>38</v>
      </c>
      <c r="B29" s="5">
        <v>1</v>
      </c>
      <c r="C29" s="5">
        <v>0</v>
      </c>
      <c r="D29" s="5">
        <f t="shared" si="2"/>
        <v>0</v>
      </c>
      <c r="E29" s="5">
        <v>1</v>
      </c>
    </row>
    <row r="30" spans="1:5" s="7" customFormat="1" x14ac:dyDescent="0.25">
      <c r="A30" s="10" t="s">
        <v>424</v>
      </c>
      <c r="B30" s="18">
        <f>SUM(B26:B29)</f>
        <v>2</v>
      </c>
      <c r="C30" s="18">
        <f>SUM(C26:C29)</f>
        <v>0</v>
      </c>
      <c r="D30" s="18">
        <f>SUM(D26:D29)</f>
        <v>0</v>
      </c>
      <c r="E30" s="18">
        <f>SUM(E26:E29)</f>
        <v>2</v>
      </c>
    </row>
    <row r="31" spans="1:5" s="7" customFormat="1" x14ac:dyDescent="0.25">
      <c r="A31" s="11"/>
      <c r="B31" s="19"/>
      <c r="C31" s="19"/>
      <c r="D31" s="19"/>
      <c r="E31" s="19"/>
    </row>
    <row r="32" spans="1:5" s="7" customFormat="1" x14ac:dyDescent="0.25">
      <c r="A32" s="9" t="s">
        <v>427</v>
      </c>
      <c r="B32" s="19"/>
      <c r="C32" s="19"/>
      <c r="D32" s="19"/>
      <c r="E32" s="19"/>
    </row>
    <row r="33" spans="1:5" x14ac:dyDescent="0.25">
      <c r="A33" s="2" t="s">
        <v>82</v>
      </c>
      <c r="B33" s="5">
        <v>0</v>
      </c>
      <c r="C33" s="5">
        <v>1</v>
      </c>
      <c r="D33" s="5">
        <f t="shared" ref="D33:D42" si="3">E33-SUM(B33:C33)</f>
        <v>0</v>
      </c>
      <c r="E33" s="5">
        <v>1</v>
      </c>
    </row>
    <row r="34" spans="1:5" x14ac:dyDescent="0.25">
      <c r="A34" s="2" t="s">
        <v>83</v>
      </c>
      <c r="B34" s="5">
        <v>1</v>
      </c>
      <c r="C34" s="5">
        <v>0</v>
      </c>
      <c r="D34" s="5">
        <f t="shared" si="3"/>
        <v>0</v>
      </c>
      <c r="E34" s="5">
        <v>1</v>
      </c>
    </row>
    <row r="35" spans="1:5" x14ac:dyDescent="0.25">
      <c r="A35" s="2" t="s">
        <v>84</v>
      </c>
      <c r="B35" s="5">
        <v>1</v>
      </c>
      <c r="C35" s="5">
        <v>0</v>
      </c>
      <c r="D35" s="5">
        <f t="shared" si="3"/>
        <v>0</v>
      </c>
      <c r="E35" s="5">
        <v>1</v>
      </c>
    </row>
    <row r="36" spans="1:5" x14ac:dyDescent="0.25">
      <c r="A36" s="2" t="s">
        <v>85</v>
      </c>
      <c r="B36" s="5">
        <v>0</v>
      </c>
      <c r="C36" s="5">
        <v>0</v>
      </c>
      <c r="D36" s="5">
        <f t="shared" si="3"/>
        <v>1</v>
      </c>
      <c r="E36" s="5">
        <v>1</v>
      </c>
    </row>
    <row r="37" spans="1:5" x14ac:dyDescent="0.25">
      <c r="A37" s="2" t="s">
        <v>86</v>
      </c>
      <c r="B37" s="5">
        <v>1</v>
      </c>
      <c r="C37" s="5">
        <v>0</v>
      </c>
      <c r="D37" s="5">
        <f t="shared" si="3"/>
        <v>0</v>
      </c>
      <c r="E37" s="5">
        <v>1</v>
      </c>
    </row>
    <row r="38" spans="1:5" x14ac:dyDescent="0.25">
      <c r="A38" s="2" t="s">
        <v>87</v>
      </c>
      <c r="B38" s="5">
        <v>0</v>
      </c>
      <c r="C38" s="5">
        <v>0</v>
      </c>
      <c r="D38" s="5">
        <f t="shared" si="3"/>
        <v>0</v>
      </c>
      <c r="E38" s="5">
        <v>0</v>
      </c>
    </row>
    <row r="39" spans="1:5" x14ac:dyDescent="0.25">
      <c r="A39" s="2" t="s">
        <v>88</v>
      </c>
      <c r="B39" s="5">
        <v>0</v>
      </c>
      <c r="C39" s="5">
        <v>1</v>
      </c>
      <c r="D39" s="5">
        <f t="shared" si="3"/>
        <v>0</v>
      </c>
      <c r="E39" s="5">
        <v>1</v>
      </c>
    </row>
    <row r="40" spans="1:5" x14ac:dyDescent="0.25">
      <c r="A40" s="2" t="s">
        <v>89</v>
      </c>
      <c r="B40" s="5">
        <v>0</v>
      </c>
      <c r="C40" s="5">
        <v>0</v>
      </c>
      <c r="D40" s="5">
        <f t="shared" si="3"/>
        <v>0</v>
      </c>
      <c r="E40" s="5">
        <v>0</v>
      </c>
    </row>
    <row r="41" spans="1:5" x14ac:dyDescent="0.25">
      <c r="A41" s="2" t="s">
        <v>90</v>
      </c>
      <c r="B41" s="5">
        <v>0</v>
      </c>
      <c r="C41" s="5">
        <v>1</v>
      </c>
      <c r="D41" s="5">
        <f t="shared" si="3"/>
        <v>0</v>
      </c>
      <c r="E41" s="5">
        <v>1</v>
      </c>
    </row>
    <row r="42" spans="1:5" x14ac:dyDescent="0.25">
      <c r="A42" s="2" t="s">
        <v>91</v>
      </c>
      <c r="B42" s="5">
        <v>0</v>
      </c>
      <c r="C42" s="5">
        <v>0</v>
      </c>
      <c r="D42" s="5">
        <f t="shared" si="3"/>
        <v>0</v>
      </c>
      <c r="E42" s="5">
        <v>0</v>
      </c>
    </row>
    <row r="43" spans="1:5" s="7" customFormat="1" x14ac:dyDescent="0.25">
      <c r="A43" s="10" t="s">
        <v>428</v>
      </c>
      <c r="B43" s="18">
        <f>SUM(B33:B42)</f>
        <v>3</v>
      </c>
      <c r="C43" s="18">
        <f t="shared" ref="C43:E43" si="4">SUM(C33:C42)</f>
        <v>3</v>
      </c>
      <c r="D43" s="18">
        <f t="shared" si="4"/>
        <v>1</v>
      </c>
      <c r="E43" s="18">
        <f t="shared" si="4"/>
        <v>7</v>
      </c>
    </row>
    <row r="44" spans="1:5" s="7" customFormat="1" x14ac:dyDescent="0.25">
      <c r="A44" s="11"/>
      <c r="B44" s="19"/>
      <c r="C44" s="19"/>
      <c r="D44" s="19"/>
      <c r="E44" s="19"/>
    </row>
    <row r="45" spans="1:5" s="7" customFormat="1" x14ac:dyDescent="0.25">
      <c r="A45" s="9" t="s">
        <v>429</v>
      </c>
      <c r="B45" s="19"/>
      <c r="C45" s="19"/>
      <c r="D45" s="19"/>
      <c r="E45" s="19"/>
    </row>
    <row r="46" spans="1:5" x14ac:dyDescent="0.25">
      <c r="A46" s="2" t="s">
        <v>101</v>
      </c>
      <c r="B46" s="5">
        <v>0</v>
      </c>
      <c r="C46" s="5">
        <v>0</v>
      </c>
      <c r="D46" s="5">
        <f t="shared" ref="D46:D51" si="5">E46-SUM(B46:C46)</f>
        <v>1</v>
      </c>
      <c r="E46" s="5">
        <v>1</v>
      </c>
    </row>
    <row r="47" spans="1:5" x14ac:dyDescent="0.25">
      <c r="A47" s="2" t="s">
        <v>102</v>
      </c>
      <c r="B47" s="5">
        <v>1</v>
      </c>
      <c r="C47" s="5">
        <v>2</v>
      </c>
      <c r="D47" s="5">
        <f t="shared" si="5"/>
        <v>2</v>
      </c>
      <c r="E47" s="5">
        <v>5</v>
      </c>
    </row>
    <row r="48" spans="1:5" x14ac:dyDescent="0.25">
      <c r="A48" s="2" t="s">
        <v>104</v>
      </c>
      <c r="B48" s="5">
        <v>0</v>
      </c>
      <c r="C48" s="5">
        <v>0</v>
      </c>
      <c r="D48" s="5">
        <f t="shared" si="5"/>
        <v>0</v>
      </c>
      <c r="E48" s="5">
        <v>0</v>
      </c>
    </row>
    <row r="49" spans="1:5" x14ac:dyDescent="0.25">
      <c r="A49" s="2" t="s">
        <v>105</v>
      </c>
      <c r="B49" s="5">
        <v>3</v>
      </c>
      <c r="C49" s="5">
        <v>3</v>
      </c>
      <c r="D49" s="5">
        <f t="shared" si="5"/>
        <v>1</v>
      </c>
      <c r="E49" s="5">
        <v>7</v>
      </c>
    </row>
    <row r="50" spans="1:5" x14ac:dyDescent="0.25">
      <c r="A50" s="2" t="s">
        <v>106</v>
      </c>
      <c r="B50" s="5">
        <v>0</v>
      </c>
      <c r="C50" s="5">
        <v>0</v>
      </c>
      <c r="D50" s="5">
        <f t="shared" si="5"/>
        <v>0</v>
      </c>
      <c r="E50" s="5">
        <v>0</v>
      </c>
    </row>
    <row r="51" spans="1:5" x14ac:dyDescent="0.25">
      <c r="A51" s="4" t="s">
        <v>107</v>
      </c>
      <c r="B51" s="5">
        <v>1</v>
      </c>
      <c r="C51" s="5">
        <v>0</v>
      </c>
      <c r="D51" s="5">
        <f t="shared" si="5"/>
        <v>0</v>
      </c>
      <c r="E51" s="5">
        <v>1</v>
      </c>
    </row>
    <row r="52" spans="1:5" s="7" customFormat="1" x14ac:dyDescent="0.25">
      <c r="A52" s="8" t="s">
        <v>430</v>
      </c>
      <c r="B52" s="18">
        <f>SUM(B46:B51)</f>
        <v>5</v>
      </c>
      <c r="C52" s="18">
        <f>SUM(C46:C51)</f>
        <v>5</v>
      </c>
      <c r="D52" s="18">
        <f>SUM(D46:D51)</f>
        <v>4</v>
      </c>
      <c r="E52" s="18">
        <f>SUM(E46:E51)</f>
        <v>14</v>
      </c>
    </row>
    <row r="53" spans="1:5" s="7" customFormat="1" x14ac:dyDescent="0.25">
      <c r="A53" s="11"/>
      <c r="B53" s="19"/>
      <c r="C53" s="19"/>
      <c r="D53" s="19"/>
      <c r="E53" s="19"/>
    </row>
    <row r="54" spans="1:5" s="7" customFormat="1" x14ac:dyDescent="0.25">
      <c r="A54" s="12" t="s">
        <v>435</v>
      </c>
      <c r="B54" s="19"/>
      <c r="C54" s="19"/>
      <c r="D54" s="19"/>
      <c r="E54" s="19"/>
    </row>
    <row r="55" spans="1:5" s="7" customFormat="1" x14ac:dyDescent="0.25">
      <c r="A55" s="13" t="s">
        <v>436</v>
      </c>
      <c r="B55" s="18">
        <f>B13</f>
        <v>3</v>
      </c>
      <c r="C55" s="18">
        <f>C13</f>
        <v>3</v>
      </c>
      <c r="D55" s="18">
        <f>D13</f>
        <v>2</v>
      </c>
      <c r="E55" s="18">
        <f>E13</f>
        <v>8</v>
      </c>
    </row>
    <row r="56" spans="1:5" s="7" customFormat="1" x14ac:dyDescent="0.25">
      <c r="A56" s="13" t="s">
        <v>420</v>
      </c>
      <c r="B56" s="18">
        <f>B23</f>
        <v>0</v>
      </c>
      <c r="C56" s="18">
        <f>C23</f>
        <v>3</v>
      </c>
      <c r="D56" s="18">
        <f>D23</f>
        <v>0</v>
      </c>
      <c r="E56" s="18">
        <f>E23</f>
        <v>3</v>
      </c>
    </row>
    <row r="57" spans="1:5" s="7" customFormat="1" x14ac:dyDescent="0.25">
      <c r="A57" s="13" t="s">
        <v>422</v>
      </c>
      <c r="B57" s="18">
        <f>B30</f>
        <v>2</v>
      </c>
      <c r="C57" s="18">
        <f>C30</f>
        <v>0</v>
      </c>
      <c r="D57" s="18">
        <f>D30</f>
        <v>0</v>
      </c>
      <c r="E57" s="18">
        <f>E30</f>
        <v>2</v>
      </c>
    </row>
    <row r="58" spans="1:5" s="7" customFormat="1" x14ac:dyDescent="0.25">
      <c r="A58" s="13" t="s">
        <v>437</v>
      </c>
      <c r="B58" s="18">
        <f>B43</f>
        <v>3</v>
      </c>
      <c r="C58" s="18">
        <f>C43</f>
        <v>3</v>
      </c>
      <c r="D58" s="18">
        <f>D43</f>
        <v>1</v>
      </c>
      <c r="E58" s="18">
        <f>E43</f>
        <v>7</v>
      </c>
    </row>
    <row r="59" spans="1:5" s="7" customFormat="1" x14ac:dyDescent="0.25">
      <c r="A59" s="13" t="s">
        <v>429</v>
      </c>
      <c r="B59" s="18">
        <f>B52</f>
        <v>5</v>
      </c>
      <c r="C59" s="18">
        <f>C52</f>
        <v>5</v>
      </c>
      <c r="D59" s="18">
        <f>D52</f>
        <v>4</v>
      </c>
      <c r="E59" s="18">
        <f>E52</f>
        <v>14</v>
      </c>
    </row>
    <row r="60" spans="1:5" s="7" customFormat="1" x14ac:dyDescent="0.25">
      <c r="A60" s="12" t="s">
        <v>440</v>
      </c>
      <c r="B60" s="18">
        <f>SUM(B55:B59)</f>
        <v>13</v>
      </c>
      <c r="C60" s="18">
        <f>SUM(C55:C59)</f>
        <v>14</v>
      </c>
      <c r="D60" s="18">
        <f>SUM(D55:D59)</f>
        <v>7</v>
      </c>
      <c r="E60" s="18">
        <f>SUM(E55:E59)</f>
        <v>34</v>
      </c>
    </row>
    <row r="61" spans="1:5" x14ac:dyDescent="0.25">
      <c r="A61" s="1"/>
    </row>
    <row r="62" spans="1:5" x14ac:dyDescent="0.25">
      <c r="A62" s="1"/>
    </row>
    <row r="63" spans="1:5" s="7" customFormat="1" x14ac:dyDescent="0.25">
      <c r="A63" s="11" t="s">
        <v>442</v>
      </c>
      <c r="B63" s="19"/>
      <c r="C63" s="19"/>
      <c r="D63" s="19"/>
      <c r="E63" s="19"/>
    </row>
    <row r="64" spans="1:5" s="7" customFormat="1" x14ac:dyDescent="0.25">
      <c r="A64" s="11" t="s">
        <v>498</v>
      </c>
      <c r="B64" s="19"/>
      <c r="C64" s="19"/>
      <c r="D64" s="19"/>
      <c r="E64" s="19"/>
    </row>
    <row r="65" spans="1:5" x14ac:dyDescent="0.25">
      <c r="A65" s="2" t="s">
        <v>130</v>
      </c>
      <c r="B65" s="5">
        <v>0</v>
      </c>
      <c r="C65" s="5">
        <v>2</v>
      </c>
      <c r="D65" s="5">
        <f t="shared" ref="D65:D67" si="6">E65-SUM(B65:C65)</f>
        <v>1</v>
      </c>
      <c r="E65" s="5">
        <v>3</v>
      </c>
    </row>
    <row r="66" spans="1:5" x14ac:dyDescent="0.25">
      <c r="A66" s="2" t="s">
        <v>131</v>
      </c>
      <c r="B66" s="5">
        <v>1</v>
      </c>
      <c r="C66" s="5">
        <v>0</v>
      </c>
      <c r="D66" s="5">
        <f t="shared" si="6"/>
        <v>0</v>
      </c>
      <c r="E66" s="5">
        <v>1</v>
      </c>
    </row>
    <row r="67" spans="1:5" x14ac:dyDescent="0.25">
      <c r="A67" s="2" t="s">
        <v>132</v>
      </c>
      <c r="B67" s="5">
        <v>0</v>
      </c>
      <c r="C67" s="5">
        <v>2</v>
      </c>
      <c r="D67" s="5">
        <f t="shared" si="6"/>
        <v>1</v>
      </c>
      <c r="E67" s="5">
        <v>3</v>
      </c>
    </row>
    <row r="68" spans="1:5" s="7" customFormat="1" x14ac:dyDescent="0.25">
      <c r="A68" s="8" t="s">
        <v>500</v>
      </c>
      <c r="B68" s="18">
        <f>SUM(B65:B67)</f>
        <v>1</v>
      </c>
      <c r="C68" s="18">
        <f>SUM(C65:C67)</f>
        <v>4</v>
      </c>
      <c r="D68" s="18">
        <f>SUM(D65:D67)</f>
        <v>2</v>
      </c>
      <c r="E68" s="18">
        <f>SUM(E65:E67)</f>
        <v>7</v>
      </c>
    </row>
    <row r="69" spans="1:5" s="7" customFormat="1" x14ac:dyDescent="0.25">
      <c r="A69" s="11"/>
      <c r="B69" s="19"/>
      <c r="C69" s="19"/>
      <c r="D69" s="19"/>
      <c r="E69" s="19"/>
    </row>
    <row r="70" spans="1:5" s="7" customFormat="1" x14ac:dyDescent="0.25">
      <c r="A70" s="11" t="s">
        <v>507</v>
      </c>
      <c r="B70" s="19"/>
      <c r="C70" s="19"/>
      <c r="D70" s="19"/>
      <c r="E70" s="19"/>
    </row>
    <row r="71" spans="1:5" s="7" customFormat="1" x14ac:dyDescent="0.25">
      <c r="A71" s="15" t="s">
        <v>498</v>
      </c>
      <c r="B71" s="18">
        <f>B68</f>
        <v>1</v>
      </c>
      <c r="C71" s="18">
        <f>C68</f>
        <v>4</v>
      </c>
      <c r="D71" s="18">
        <f>D68</f>
        <v>2</v>
      </c>
      <c r="E71" s="18">
        <f>E68</f>
        <v>7</v>
      </c>
    </row>
    <row r="72" spans="1:5" s="7" customFormat="1" x14ac:dyDescent="0.25">
      <c r="A72" s="13" t="s">
        <v>509</v>
      </c>
      <c r="B72" s="18">
        <f>SUM(B71:B71)</f>
        <v>1</v>
      </c>
      <c r="C72" s="18">
        <f>SUM(C71:C71)</f>
        <v>4</v>
      </c>
      <c r="D72" s="18">
        <f>SUM(D71:D71)</f>
        <v>2</v>
      </c>
      <c r="E72" s="18">
        <f>SUM(E71:E71)</f>
        <v>7</v>
      </c>
    </row>
    <row r="73" spans="1:5" x14ac:dyDescent="0.25">
      <c r="A73" s="3"/>
    </row>
    <row r="74" spans="1:5" s="7" customFormat="1" x14ac:dyDescent="0.25">
      <c r="A74" s="9" t="s">
        <v>471</v>
      </c>
      <c r="B74" s="23"/>
      <c r="C74" s="23"/>
      <c r="D74" s="23"/>
      <c r="E74" s="23"/>
    </row>
    <row r="75" spans="1:5" x14ac:dyDescent="0.25">
      <c r="A75" s="2" t="s">
        <v>291</v>
      </c>
      <c r="B75" s="5">
        <v>1</v>
      </c>
      <c r="C75" s="5">
        <v>6</v>
      </c>
      <c r="D75" s="5">
        <f t="shared" ref="D75:D94" si="7">E75-SUM(B75:C75)</f>
        <v>0</v>
      </c>
      <c r="E75" s="5">
        <v>7</v>
      </c>
    </row>
    <row r="76" spans="1:5" x14ac:dyDescent="0.25">
      <c r="A76" s="2" t="s">
        <v>292</v>
      </c>
      <c r="B76" s="5">
        <v>2</v>
      </c>
      <c r="C76" s="5">
        <v>1</v>
      </c>
      <c r="D76" s="5">
        <f t="shared" si="7"/>
        <v>1</v>
      </c>
      <c r="E76" s="5">
        <v>4</v>
      </c>
    </row>
    <row r="77" spans="1:5" x14ac:dyDescent="0.25">
      <c r="A77" s="2" t="s">
        <v>293</v>
      </c>
      <c r="B77" s="5">
        <v>4</v>
      </c>
      <c r="C77" s="5">
        <v>6</v>
      </c>
      <c r="D77" s="5">
        <f t="shared" si="7"/>
        <v>0</v>
      </c>
      <c r="E77" s="5">
        <v>10</v>
      </c>
    </row>
    <row r="78" spans="1:5" x14ac:dyDescent="0.25">
      <c r="A78" s="2" t="s">
        <v>294</v>
      </c>
      <c r="B78" s="5">
        <v>3</v>
      </c>
      <c r="C78" s="5">
        <v>8</v>
      </c>
      <c r="D78" s="5">
        <f t="shared" si="7"/>
        <v>1</v>
      </c>
      <c r="E78" s="5">
        <v>12</v>
      </c>
    </row>
    <row r="79" spans="1:5" x14ac:dyDescent="0.25">
      <c r="A79" s="2" t="s">
        <v>295</v>
      </c>
      <c r="B79" s="5">
        <v>2</v>
      </c>
      <c r="C79" s="5">
        <v>10</v>
      </c>
      <c r="D79" s="5">
        <f t="shared" si="7"/>
        <v>1</v>
      </c>
      <c r="E79" s="5">
        <v>13</v>
      </c>
    </row>
    <row r="80" spans="1:5" x14ac:dyDescent="0.25">
      <c r="A80" s="2" t="s">
        <v>296</v>
      </c>
      <c r="B80" s="5">
        <v>1</v>
      </c>
      <c r="C80" s="5">
        <v>5</v>
      </c>
      <c r="D80" s="5">
        <f t="shared" si="7"/>
        <v>0</v>
      </c>
      <c r="E80" s="5">
        <v>6</v>
      </c>
    </row>
    <row r="81" spans="1:5" x14ac:dyDescent="0.25">
      <c r="A81" s="2" t="s">
        <v>297</v>
      </c>
      <c r="B81" s="5">
        <v>3</v>
      </c>
      <c r="C81" s="5">
        <v>13</v>
      </c>
      <c r="D81" s="5">
        <f t="shared" si="7"/>
        <v>0</v>
      </c>
      <c r="E81" s="5">
        <v>16</v>
      </c>
    </row>
    <row r="82" spans="1:5" x14ac:dyDescent="0.25">
      <c r="A82" s="2" t="s">
        <v>298</v>
      </c>
      <c r="B82" s="5">
        <v>1</v>
      </c>
      <c r="C82" s="5">
        <v>9</v>
      </c>
      <c r="D82" s="5">
        <f t="shared" si="7"/>
        <v>1</v>
      </c>
      <c r="E82" s="5">
        <v>11</v>
      </c>
    </row>
    <row r="83" spans="1:5" x14ac:dyDescent="0.25">
      <c r="A83" s="2" t="s">
        <v>299</v>
      </c>
      <c r="B83" s="5">
        <v>2</v>
      </c>
      <c r="C83" s="5">
        <v>5</v>
      </c>
      <c r="D83" s="5">
        <f t="shared" si="7"/>
        <v>0</v>
      </c>
      <c r="E83" s="5">
        <v>7</v>
      </c>
    </row>
    <row r="84" spans="1:5" x14ac:dyDescent="0.25">
      <c r="A84" s="2" t="s">
        <v>300</v>
      </c>
      <c r="B84" s="5">
        <v>2</v>
      </c>
      <c r="C84" s="5">
        <v>7</v>
      </c>
      <c r="D84" s="5">
        <f t="shared" si="7"/>
        <v>2</v>
      </c>
      <c r="E84" s="5">
        <v>11</v>
      </c>
    </row>
    <row r="85" spans="1:5" x14ac:dyDescent="0.25">
      <c r="A85" s="2" t="s">
        <v>301</v>
      </c>
      <c r="B85" s="5">
        <v>3</v>
      </c>
      <c r="C85" s="5">
        <v>3</v>
      </c>
      <c r="D85" s="5">
        <f t="shared" si="7"/>
        <v>0</v>
      </c>
      <c r="E85" s="5">
        <v>6</v>
      </c>
    </row>
    <row r="86" spans="1:5" x14ac:dyDescent="0.25">
      <c r="A86" s="2" t="s">
        <v>302</v>
      </c>
      <c r="B86" s="5">
        <v>0</v>
      </c>
      <c r="C86" s="5">
        <v>4</v>
      </c>
      <c r="D86" s="5">
        <f t="shared" si="7"/>
        <v>1</v>
      </c>
      <c r="E86" s="5">
        <v>5</v>
      </c>
    </row>
    <row r="87" spans="1:5" x14ac:dyDescent="0.25">
      <c r="A87" s="2" t="s">
        <v>303</v>
      </c>
      <c r="B87" s="5">
        <v>1</v>
      </c>
      <c r="C87" s="5">
        <v>6</v>
      </c>
      <c r="D87" s="5">
        <f t="shared" si="7"/>
        <v>1</v>
      </c>
      <c r="E87" s="5">
        <v>8</v>
      </c>
    </row>
    <row r="88" spans="1:5" x14ac:dyDescent="0.25">
      <c r="A88" s="2" t="s">
        <v>304</v>
      </c>
      <c r="B88" s="5">
        <v>7</v>
      </c>
      <c r="C88" s="5">
        <v>14</v>
      </c>
      <c r="D88" s="5">
        <f t="shared" si="7"/>
        <v>1</v>
      </c>
      <c r="E88" s="5">
        <v>22</v>
      </c>
    </row>
    <row r="89" spans="1:5" x14ac:dyDescent="0.25">
      <c r="A89" s="2" t="s">
        <v>305</v>
      </c>
      <c r="B89" s="5">
        <v>1</v>
      </c>
      <c r="C89" s="5">
        <v>2</v>
      </c>
      <c r="D89" s="5">
        <f t="shared" si="7"/>
        <v>2</v>
      </c>
      <c r="E89" s="5">
        <v>5</v>
      </c>
    </row>
    <row r="90" spans="1:5" x14ac:dyDescent="0.25">
      <c r="A90" s="2" t="s">
        <v>306</v>
      </c>
      <c r="B90" s="5">
        <v>1</v>
      </c>
      <c r="C90" s="5">
        <v>5</v>
      </c>
      <c r="D90" s="5">
        <f t="shared" si="7"/>
        <v>0</v>
      </c>
      <c r="E90" s="5">
        <v>6</v>
      </c>
    </row>
    <row r="91" spans="1:5" x14ac:dyDescent="0.25">
      <c r="A91" s="2" t="s">
        <v>307</v>
      </c>
      <c r="B91" s="5">
        <v>6</v>
      </c>
      <c r="C91" s="5">
        <v>17</v>
      </c>
      <c r="D91" s="5">
        <f t="shared" si="7"/>
        <v>4</v>
      </c>
      <c r="E91" s="5">
        <v>27</v>
      </c>
    </row>
    <row r="92" spans="1:5" x14ac:dyDescent="0.25">
      <c r="A92" s="2" t="s">
        <v>308</v>
      </c>
      <c r="B92" s="5">
        <v>2</v>
      </c>
      <c r="C92" s="5">
        <v>3</v>
      </c>
      <c r="D92" s="5">
        <f t="shared" si="7"/>
        <v>4</v>
      </c>
      <c r="E92" s="5">
        <v>9</v>
      </c>
    </row>
    <row r="93" spans="1:5" x14ac:dyDescent="0.25">
      <c r="A93" s="2" t="s">
        <v>309</v>
      </c>
      <c r="B93" s="5">
        <v>5</v>
      </c>
      <c r="C93" s="5">
        <v>16</v>
      </c>
      <c r="D93" s="5">
        <f t="shared" si="7"/>
        <v>2</v>
      </c>
      <c r="E93" s="5">
        <v>23</v>
      </c>
    </row>
    <row r="94" spans="1:5" x14ac:dyDescent="0.25">
      <c r="A94" s="2" t="s">
        <v>310</v>
      </c>
      <c r="B94" s="5">
        <v>0</v>
      </c>
      <c r="C94" s="5">
        <v>7</v>
      </c>
      <c r="D94" s="5">
        <f t="shared" si="7"/>
        <v>0</v>
      </c>
      <c r="E94" s="5">
        <v>7</v>
      </c>
    </row>
    <row r="95" spans="1:5" s="7" customFormat="1" x14ac:dyDescent="0.25">
      <c r="A95" s="8" t="s">
        <v>472</v>
      </c>
      <c r="B95" s="18">
        <f>SUM(B74:B94)</f>
        <v>47</v>
      </c>
      <c r="C95" s="18">
        <f t="shared" ref="C95:E95" si="8">SUM(C74:C94)</f>
        <v>147</v>
      </c>
      <c r="D95" s="18">
        <f t="shared" si="8"/>
        <v>21</v>
      </c>
      <c r="E95" s="18">
        <f t="shared" si="8"/>
        <v>215</v>
      </c>
    </row>
    <row r="96" spans="1:5" s="7" customFormat="1" x14ac:dyDescent="0.25">
      <c r="A96" s="11"/>
      <c r="B96" s="19"/>
      <c r="C96" s="19"/>
      <c r="D96" s="19"/>
      <c r="E96" s="19"/>
    </row>
    <row r="97" spans="1:5" s="7" customFormat="1" x14ac:dyDescent="0.25">
      <c r="A97" s="7" t="s">
        <v>600</v>
      </c>
      <c r="B97" s="19"/>
      <c r="C97" s="19"/>
      <c r="D97" s="19"/>
      <c r="E97" s="19"/>
    </row>
    <row r="98" spans="1:5" s="7" customFormat="1" x14ac:dyDescent="0.25">
      <c r="A98" s="16" t="s">
        <v>492</v>
      </c>
      <c r="B98" s="18">
        <f>B60</f>
        <v>13</v>
      </c>
      <c r="C98" s="18">
        <f>C60</f>
        <v>14</v>
      </c>
      <c r="D98" s="18">
        <f>D60</f>
        <v>7</v>
      </c>
      <c r="E98" s="18">
        <f>E60</f>
        <v>34</v>
      </c>
    </row>
    <row r="99" spans="1:5" s="7" customFormat="1" x14ac:dyDescent="0.25">
      <c r="A99" s="16" t="s">
        <v>442</v>
      </c>
      <c r="B99" s="18">
        <f>B72</f>
        <v>1</v>
      </c>
      <c r="C99" s="18">
        <f>C72</f>
        <v>4</v>
      </c>
      <c r="D99" s="18">
        <f>D72</f>
        <v>2</v>
      </c>
      <c r="E99" s="18">
        <f>E72</f>
        <v>7</v>
      </c>
    </row>
    <row r="100" spans="1:5" s="7" customFormat="1" x14ac:dyDescent="0.25">
      <c r="A100" s="16" t="s">
        <v>471</v>
      </c>
      <c r="B100" s="18">
        <f>B95</f>
        <v>47</v>
      </c>
      <c r="C100" s="18">
        <f>C95</f>
        <v>147</v>
      </c>
      <c r="D100" s="18">
        <f>D95</f>
        <v>21</v>
      </c>
      <c r="E100" s="18">
        <f>E95</f>
        <v>215</v>
      </c>
    </row>
    <row r="101" spans="1:5" s="7" customFormat="1" x14ac:dyDescent="0.25">
      <c r="A101" s="16" t="s">
        <v>495</v>
      </c>
      <c r="B101" s="18">
        <f>SUM(B98:B100)</f>
        <v>61</v>
      </c>
      <c r="C101" s="18">
        <f>SUM(C98:C100)</f>
        <v>165</v>
      </c>
      <c r="D101" s="18">
        <f>SUM(D98:D100)</f>
        <v>30</v>
      </c>
      <c r="E101" s="18">
        <f>SUM(E98:E100)</f>
        <v>256</v>
      </c>
    </row>
  </sheetData>
  <printOptions horizontalCentered="1"/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0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673</v>
      </c>
      <c r="B1" s="39" t="s">
        <v>601</v>
      </c>
      <c r="C1" s="39" t="s">
        <v>602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573</v>
      </c>
      <c r="C2" s="5" t="s">
        <v>574</v>
      </c>
      <c r="D2" s="6"/>
      <c r="E2" s="6"/>
    </row>
    <row r="4" spans="1:5" ht="15" customHeight="1" x14ac:dyDescent="0.25">
      <c r="A4" s="7" t="s">
        <v>418</v>
      </c>
    </row>
    <row r="5" spans="1:5" x14ac:dyDescent="0.25">
      <c r="A5" s="2" t="s">
        <v>4</v>
      </c>
      <c r="B5" s="5">
        <v>1</v>
      </c>
      <c r="C5" s="5">
        <v>0</v>
      </c>
      <c r="D5" s="5">
        <f>E5-SUM(B5:C5)</f>
        <v>0</v>
      </c>
      <c r="E5" s="5">
        <v>1</v>
      </c>
    </row>
    <row r="6" spans="1:5" x14ac:dyDescent="0.25">
      <c r="A6" s="2" t="s">
        <v>5</v>
      </c>
      <c r="B6" s="5">
        <v>0</v>
      </c>
      <c r="C6" s="5">
        <v>0</v>
      </c>
      <c r="D6" s="5">
        <f t="shared" ref="D6:D12" si="0">E6-SUM(B6:C6)</f>
        <v>2</v>
      </c>
      <c r="E6" s="5">
        <v>2</v>
      </c>
    </row>
    <row r="7" spans="1:5" x14ac:dyDescent="0.25">
      <c r="A7" s="2" t="s">
        <v>6</v>
      </c>
      <c r="B7" s="5">
        <v>0</v>
      </c>
      <c r="C7" s="5">
        <v>0</v>
      </c>
      <c r="D7" s="5">
        <f t="shared" si="0"/>
        <v>0</v>
      </c>
      <c r="E7" s="5">
        <v>0</v>
      </c>
    </row>
    <row r="8" spans="1:5" x14ac:dyDescent="0.25">
      <c r="A8" s="2" t="s">
        <v>8</v>
      </c>
      <c r="B8" s="5">
        <v>0</v>
      </c>
      <c r="C8" s="5">
        <v>1</v>
      </c>
      <c r="D8" s="5">
        <f t="shared" si="0"/>
        <v>0</v>
      </c>
      <c r="E8" s="5">
        <v>1</v>
      </c>
    </row>
    <row r="9" spans="1:5" x14ac:dyDescent="0.25">
      <c r="A9" s="2" t="s">
        <v>9</v>
      </c>
      <c r="B9" s="5">
        <v>1</v>
      </c>
      <c r="C9" s="5">
        <v>0</v>
      </c>
      <c r="D9" s="5">
        <f t="shared" si="0"/>
        <v>0</v>
      </c>
      <c r="E9" s="5">
        <v>1</v>
      </c>
    </row>
    <row r="10" spans="1:5" x14ac:dyDescent="0.25">
      <c r="A10" s="2" t="s">
        <v>12</v>
      </c>
      <c r="B10" s="5">
        <v>0</v>
      </c>
      <c r="C10" s="5">
        <v>1</v>
      </c>
      <c r="D10" s="5">
        <f t="shared" si="0"/>
        <v>0</v>
      </c>
      <c r="E10" s="5">
        <v>1</v>
      </c>
    </row>
    <row r="11" spans="1:5" x14ac:dyDescent="0.25">
      <c r="A11" s="2" t="s">
        <v>13</v>
      </c>
      <c r="B11" s="5">
        <v>0</v>
      </c>
      <c r="C11" s="5">
        <v>0</v>
      </c>
      <c r="D11" s="5">
        <f t="shared" si="0"/>
        <v>0</v>
      </c>
      <c r="E11" s="5">
        <v>0</v>
      </c>
    </row>
    <row r="12" spans="1:5" x14ac:dyDescent="0.25">
      <c r="A12" s="2" t="s">
        <v>14</v>
      </c>
      <c r="B12" s="5">
        <v>1</v>
      </c>
      <c r="C12" s="5">
        <v>1</v>
      </c>
      <c r="D12" s="5">
        <f t="shared" si="0"/>
        <v>0</v>
      </c>
      <c r="E12" s="5">
        <v>2</v>
      </c>
    </row>
    <row r="13" spans="1:5" s="7" customFormat="1" x14ac:dyDescent="0.25">
      <c r="A13" s="8" t="s">
        <v>419</v>
      </c>
      <c r="B13" s="18">
        <f>SUM(B5:B12)</f>
        <v>3</v>
      </c>
      <c r="C13" s="18">
        <f>SUM(C5:C12)</f>
        <v>3</v>
      </c>
      <c r="D13" s="18">
        <f>SUM(D5:D12)</f>
        <v>2</v>
      </c>
      <c r="E13" s="18">
        <f>SUM(E5:E12)</f>
        <v>8</v>
      </c>
    </row>
    <row r="14" spans="1:5" x14ac:dyDescent="0.25">
      <c r="A14" s="1"/>
    </row>
    <row r="15" spans="1:5" s="7" customFormat="1" x14ac:dyDescent="0.25">
      <c r="A15" s="9" t="s">
        <v>420</v>
      </c>
      <c r="B15" s="19"/>
      <c r="C15" s="19"/>
      <c r="D15" s="19"/>
      <c r="E15" s="19"/>
    </row>
    <row r="16" spans="1:5" x14ac:dyDescent="0.25">
      <c r="A16" s="2" t="s">
        <v>16</v>
      </c>
      <c r="B16" s="5">
        <v>0</v>
      </c>
      <c r="C16" s="5">
        <v>0</v>
      </c>
      <c r="D16" s="5">
        <f>E16-SUM(B16:C16)</f>
        <v>0</v>
      </c>
      <c r="E16" s="5">
        <v>0</v>
      </c>
    </row>
    <row r="17" spans="1:5" x14ac:dyDescent="0.25">
      <c r="A17" s="2" t="s">
        <v>17</v>
      </c>
      <c r="B17" s="5">
        <v>0</v>
      </c>
      <c r="C17" s="5">
        <v>1</v>
      </c>
      <c r="D17" s="5">
        <f t="shared" ref="D17:D22" si="1">E17-SUM(B17:C17)</f>
        <v>0</v>
      </c>
      <c r="E17" s="5">
        <v>1</v>
      </c>
    </row>
    <row r="18" spans="1:5" x14ac:dyDescent="0.25">
      <c r="A18" s="2" t="s">
        <v>20</v>
      </c>
      <c r="B18" s="5">
        <v>0</v>
      </c>
      <c r="C18" s="5">
        <v>0</v>
      </c>
      <c r="D18" s="5">
        <f t="shared" si="1"/>
        <v>0</v>
      </c>
      <c r="E18" s="5">
        <v>0</v>
      </c>
    </row>
    <row r="19" spans="1:5" x14ac:dyDescent="0.25">
      <c r="A19" s="2" t="s">
        <v>21</v>
      </c>
      <c r="B19" s="5">
        <v>0</v>
      </c>
      <c r="C19" s="5">
        <v>0</v>
      </c>
      <c r="D19" s="5">
        <f t="shared" si="1"/>
        <v>1</v>
      </c>
      <c r="E19" s="5">
        <v>1</v>
      </c>
    </row>
    <row r="20" spans="1:5" x14ac:dyDescent="0.25">
      <c r="A20" s="2" t="s">
        <v>27</v>
      </c>
      <c r="B20" s="5">
        <v>0</v>
      </c>
      <c r="C20" s="5">
        <v>0</v>
      </c>
      <c r="D20" s="5">
        <f t="shared" si="1"/>
        <v>0</v>
      </c>
      <c r="E20" s="5">
        <v>0</v>
      </c>
    </row>
    <row r="21" spans="1:5" x14ac:dyDescent="0.25">
      <c r="A21" s="2" t="s">
        <v>32</v>
      </c>
      <c r="B21" s="5">
        <v>0</v>
      </c>
      <c r="C21" s="5">
        <v>1</v>
      </c>
      <c r="D21" s="5">
        <f t="shared" si="1"/>
        <v>0</v>
      </c>
      <c r="E21" s="5">
        <v>1</v>
      </c>
    </row>
    <row r="22" spans="1:5" x14ac:dyDescent="0.25">
      <c r="A22" s="4" t="s">
        <v>33</v>
      </c>
      <c r="B22" s="5">
        <v>0</v>
      </c>
      <c r="C22" s="5">
        <v>0</v>
      </c>
      <c r="D22" s="5">
        <f t="shared" si="1"/>
        <v>0</v>
      </c>
      <c r="E22" s="5">
        <v>0</v>
      </c>
    </row>
    <row r="23" spans="1:5" s="7" customFormat="1" x14ac:dyDescent="0.25">
      <c r="A23" s="10" t="s">
        <v>421</v>
      </c>
      <c r="B23" s="18">
        <f>SUM(B16:B22)</f>
        <v>0</v>
      </c>
      <c r="C23" s="18">
        <f>SUM(C16:C22)</f>
        <v>2</v>
      </c>
      <c r="D23" s="18">
        <f>SUM(D16:D22)</f>
        <v>1</v>
      </c>
      <c r="E23" s="18">
        <f>SUM(E16:E22)</f>
        <v>3</v>
      </c>
    </row>
    <row r="24" spans="1:5" x14ac:dyDescent="0.25">
      <c r="A24" s="1"/>
    </row>
    <row r="25" spans="1:5" s="7" customFormat="1" x14ac:dyDescent="0.25">
      <c r="A25" s="9" t="s">
        <v>422</v>
      </c>
      <c r="B25" s="19"/>
      <c r="C25" s="19"/>
      <c r="D25" s="19"/>
      <c r="E25" s="19"/>
    </row>
    <row r="26" spans="1:5" x14ac:dyDescent="0.25">
      <c r="A26" s="2" t="s">
        <v>34</v>
      </c>
      <c r="B26" s="5">
        <v>0</v>
      </c>
      <c r="C26" s="5">
        <v>0</v>
      </c>
      <c r="D26" s="5">
        <f>E26-SUM(B26:C26)</f>
        <v>0</v>
      </c>
      <c r="E26" s="5">
        <v>0</v>
      </c>
    </row>
    <row r="27" spans="1:5" x14ac:dyDescent="0.25">
      <c r="A27" s="2" t="s">
        <v>35</v>
      </c>
      <c r="B27" s="5">
        <v>0</v>
      </c>
      <c r="C27" s="5">
        <v>1</v>
      </c>
      <c r="D27" s="5">
        <f t="shared" ref="D27:D29" si="2">E27-SUM(B27:C27)</f>
        <v>0</v>
      </c>
      <c r="E27" s="5">
        <v>1</v>
      </c>
    </row>
    <row r="28" spans="1:5" x14ac:dyDescent="0.25">
      <c r="A28" s="2" t="s">
        <v>37</v>
      </c>
      <c r="B28" s="5">
        <v>0</v>
      </c>
      <c r="C28" s="5">
        <v>0</v>
      </c>
      <c r="D28" s="5">
        <f t="shared" si="2"/>
        <v>0</v>
      </c>
      <c r="E28" s="5">
        <v>0</v>
      </c>
    </row>
    <row r="29" spans="1:5" x14ac:dyDescent="0.25">
      <c r="A29" s="2" t="s">
        <v>38</v>
      </c>
      <c r="B29" s="5">
        <v>1</v>
      </c>
      <c r="C29" s="5">
        <v>0</v>
      </c>
      <c r="D29" s="5">
        <f t="shared" si="2"/>
        <v>0</v>
      </c>
      <c r="E29" s="5">
        <v>1</v>
      </c>
    </row>
    <row r="30" spans="1:5" s="7" customFormat="1" x14ac:dyDescent="0.25">
      <c r="A30" s="10" t="s">
        <v>424</v>
      </c>
      <c r="B30" s="18">
        <f>SUM(B26:B29)</f>
        <v>1</v>
      </c>
      <c r="C30" s="18">
        <f>SUM(C26:C29)</f>
        <v>1</v>
      </c>
      <c r="D30" s="18">
        <f>SUM(D26:D29)</f>
        <v>0</v>
      </c>
      <c r="E30" s="18">
        <f>SUM(E26:E29)</f>
        <v>2</v>
      </c>
    </row>
    <row r="31" spans="1:5" s="7" customFormat="1" x14ac:dyDescent="0.25">
      <c r="A31" s="11"/>
      <c r="B31" s="19"/>
      <c r="C31" s="19"/>
      <c r="D31" s="19"/>
      <c r="E31" s="19"/>
    </row>
    <row r="32" spans="1:5" s="7" customFormat="1" x14ac:dyDescent="0.25">
      <c r="A32" s="9" t="s">
        <v>427</v>
      </c>
      <c r="B32" s="19"/>
      <c r="C32" s="19"/>
      <c r="D32" s="19"/>
      <c r="E32" s="19"/>
    </row>
    <row r="33" spans="1:5" x14ac:dyDescent="0.25">
      <c r="A33" s="2" t="s">
        <v>82</v>
      </c>
      <c r="B33" s="5">
        <v>0</v>
      </c>
      <c r="C33" s="5">
        <v>0</v>
      </c>
      <c r="D33" s="5">
        <f>E33-SUM(B33:C33)</f>
        <v>1</v>
      </c>
      <c r="E33" s="5">
        <v>1</v>
      </c>
    </row>
    <row r="34" spans="1:5" x14ac:dyDescent="0.25">
      <c r="A34" s="2" t="s">
        <v>83</v>
      </c>
      <c r="B34" s="5">
        <v>0</v>
      </c>
      <c r="C34" s="5">
        <v>0</v>
      </c>
      <c r="D34" s="5">
        <f t="shared" ref="D34:D42" si="3">E34-SUM(B34:C34)</f>
        <v>1</v>
      </c>
      <c r="E34" s="5">
        <v>1</v>
      </c>
    </row>
    <row r="35" spans="1:5" x14ac:dyDescent="0.25">
      <c r="A35" s="2" t="s">
        <v>84</v>
      </c>
      <c r="B35" s="5">
        <v>1</v>
      </c>
      <c r="C35" s="5">
        <v>0</v>
      </c>
      <c r="D35" s="5">
        <f t="shared" si="3"/>
        <v>0</v>
      </c>
      <c r="E35" s="5">
        <v>1</v>
      </c>
    </row>
    <row r="36" spans="1:5" x14ac:dyDescent="0.25">
      <c r="A36" s="2" t="s">
        <v>85</v>
      </c>
      <c r="B36" s="5">
        <v>0</v>
      </c>
      <c r="C36" s="5">
        <v>1</v>
      </c>
      <c r="D36" s="5">
        <f t="shared" si="3"/>
        <v>0</v>
      </c>
      <c r="E36" s="5">
        <v>1</v>
      </c>
    </row>
    <row r="37" spans="1:5" x14ac:dyDescent="0.25">
      <c r="A37" s="2" t="s">
        <v>86</v>
      </c>
      <c r="B37" s="5">
        <v>1</v>
      </c>
      <c r="C37" s="5">
        <v>0</v>
      </c>
      <c r="D37" s="5">
        <f t="shared" si="3"/>
        <v>0</v>
      </c>
      <c r="E37" s="5">
        <v>1</v>
      </c>
    </row>
    <row r="38" spans="1:5" x14ac:dyDescent="0.25">
      <c r="A38" s="2" t="s">
        <v>87</v>
      </c>
      <c r="B38" s="5">
        <v>0</v>
      </c>
      <c r="C38" s="5">
        <v>0</v>
      </c>
      <c r="D38" s="5">
        <f t="shared" si="3"/>
        <v>0</v>
      </c>
      <c r="E38" s="5">
        <v>0</v>
      </c>
    </row>
    <row r="39" spans="1:5" x14ac:dyDescent="0.25">
      <c r="A39" s="2" t="s">
        <v>88</v>
      </c>
      <c r="B39" s="5">
        <v>0</v>
      </c>
      <c r="C39" s="5">
        <v>0</v>
      </c>
      <c r="D39" s="5">
        <f t="shared" si="3"/>
        <v>1</v>
      </c>
      <c r="E39" s="5">
        <v>1</v>
      </c>
    </row>
    <row r="40" spans="1:5" x14ac:dyDescent="0.25">
      <c r="A40" s="2" t="s">
        <v>89</v>
      </c>
      <c r="B40" s="5">
        <v>0</v>
      </c>
      <c r="C40" s="5">
        <v>0</v>
      </c>
      <c r="D40" s="5">
        <f t="shared" si="3"/>
        <v>0</v>
      </c>
      <c r="E40" s="5">
        <v>0</v>
      </c>
    </row>
    <row r="41" spans="1:5" x14ac:dyDescent="0.25">
      <c r="A41" s="2" t="s">
        <v>90</v>
      </c>
      <c r="B41" s="5">
        <v>0</v>
      </c>
      <c r="C41" s="5">
        <v>0</v>
      </c>
      <c r="D41" s="5">
        <f t="shared" si="3"/>
        <v>1</v>
      </c>
      <c r="E41" s="5">
        <v>1</v>
      </c>
    </row>
    <row r="42" spans="1:5" x14ac:dyDescent="0.25">
      <c r="A42" s="2" t="s">
        <v>91</v>
      </c>
      <c r="B42" s="5">
        <v>0</v>
      </c>
      <c r="C42" s="5">
        <v>0</v>
      </c>
      <c r="D42" s="5">
        <f t="shared" si="3"/>
        <v>0</v>
      </c>
      <c r="E42" s="5">
        <v>0</v>
      </c>
    </row>
    <row r="43" spans="1:5" s="7" customFormat="1" x14ac:dyDescent="0.25">
      <c r="A43" s="10" t="s">
        <v>428</v>
      </c>
      <c r="B43" s="18">
        <f>SUM(B33:B42)</f>
        <v>2</v>
      </c>
      <c r="C43" s="18">
        <f t="shared" ref="C43:E43" si="4">SUM(C33:C42)</f>
        <v>1</v>
      </c>
      <c r="D43" s="18">
        <f t="shared" si="4"/>
        <v>4</v>
      </c>
      <c r="E43" s="18">
        <f t="shared" si="4"/>
        <v>7</v>
      </c>
    </row>
    <row r="44" spans="1:5" s="7" customFormat="1" x14ac:dyDescent="0.25">
      <c r="A44" s="11"/>
      <c r="B44" s="19"/>
      <c r="C44" s="19"/>
      <c r="D44" s="19"/>
      <c r="E44" s="19"/>
    </row>
    <row r="45" spans="1:5" s="7" customFormat="1" x14ac:dyDescent="0.25">
      <c r="A45" s="9" t="s">
        <v>429</v>
      </c>
      <c r="B45" s="19"/>
      <c r="C45" s="19"/>
      <c r="D45" s="19"/>
      <c r="E45" s="19"/>
    </row>
    <row r="46" spans="1:5" x14ac:dyDescent="0.25">
      <c r="A46" s="2" t="s">
        <v>101</v>
      </c>
      <c r="B46" s="5">
        <v>0</v>
      </c>
      <c r="C46" s="5">
        <v>0</v>
      </c>
      <c r="D46" s="5">
        <f>E46-SUM(B46:C46)</f>
        <v>1</v>
      </c>
      <c r="E46" s="5">
        <v>1</v>
      </c>
    </row>
    <row r="47" spans="1:5" x14ac:dyDescent="0.25">
      <c r="A47" s="2" t="s">
        <v>102</v>
      </c>
      <c r="B47" s="5">
        <v>1</v>
      </c>
      <c r="C47" s="5">
        <v>2</v>
      </c>
      <c r="D47" s="5">
        <f t="shared" ref="D47:D51" si="5">E47-SUM(B47:C47)</f>
        <v>2</v>
      </c>
      <c r="E47" s="5">
        <v>5</v>
      </c>
    </row>
    <row r="48" spans="1:5" x14ac:dyDescent="0.25">
      <c r="A48" s="2" t="s">
        <v>104</v>
      </c>
      <c r="B48" s="5">
        <v>0</v>
      </c>
      <c r="C48" s="5">
        <v>0</v>
      </c>
      <c r="D48" s="5">
        <f t="shared" si="5"/>
        <v>0</v>
      </c>
      <c r="E48" s="5">
        <v>0</v>
      </c>
    </row>
    <row r="49" spans="1:5" x14ac:dyDescent="0.25">
      <c r="A49" s="2" t="s">
        <v>105</v>
      </c>
      <c r="B49" s="5">
        <v>4</v>
      </c>
      <c r="C49" s="5">
        <v>2</v>
      </c>
      <c r="D49" s="5">
        <f t="shared" si="5"/>
        <v>1</v>
      </c>
      <c r="E49" s="5">
        <v>7</v>
      </c>
    </row>
    <row r="50" spans="1:5" x14ac:dyDescent="0.25">
      <c r="A50" s="2" t="s">
        <v>106</v>
      </c>
      <c r="B50" s="5">
        <v>0</v>
      </c>
      <c r="C50" s="5">
        <v>0</v>
      </c>
      <c r="D50" s="5">
        <f t="shared" si="5"/>
        <v>0</v>
      </c>
      <c r="E50" s="5">
        <v>0</v>
      </c>
    </row>
    <row r="51" spans="1:5" x14ac:dyDescent="0.25">
      <c r="A51" s="4" t="s">
        <v>107</v>
      </c>
      <c r="B51" s="5">
        <v>0</v>
      </c>
      <c r="C51" s="5">
        <v>1</v>
      </c>
      <c r="D51" s="5">
        <f t="shared" si="5"/>
        <v>0</v>
      </c>
      <c r="E51" s="5">
        <v>1</v>
      </c>
    </row>
    <row r="52" spans="1:5" s="7" customFormat="1" x14ac:dyDescent="0.25">
      <c r="A52" s="8" t="s">
        <v>430</v>
      </c>
      <c r="B52" s="18">
        <f>SUM(B46:B51)</f>
        <v>5</v>
      </c>
      <c r="C52" s="18">
        <f>SUM(C46:C51)</f>
        <v>5</v>
      </c>
      <c r="D52" s="18">
        <f>SUM(D46:D51)</f>
        <v>4</v>
      </c>
      <c r="E52" s="18">
        <f>SUM(E46:E51)</f>
        <v>14</v>
      </c>
    </row>
    <row r="53" spans="1:5" s="7" customFormat="1" x14ac:dyDescent="0.25">
      <c r="A53" s="11"/>
      <c r="B53" s="19"/>
      <c r="C53" s="19"/>
      <c r="D53" s="19"/>
      <c r="E53" s="19"/>
    </row>
    <row r="54" spans="1:5" s="7" customFormat="1" x14ac:dyDescent="0.25">
      <c r="A54" s="12" t="s">
        <v>435</v>
      </c>
      <c r="B54" s="19"/>
      <c r="C54" s="19"/>
      <c r="D54" s="19"/>
      <c r="E54" s="19"/>
    </row>
    <row r="55" spans="1:5" s="7" customFormat="1" x14ac:dyDescent="0.25">
      <c r="A55" s="13" t="s">
        <v>436</v>
      </c>
      <c r="B55" s="18">
        <f>B13</f>
        <v>3</v>
      </c>
      <c r="C55" s="18">
        <f>C13</f>
        <v>3</v>
      </c>
      <c r="D55" s="18">
        <f>D13</f>
        <v>2</v>
      </c>
      <c r="E55" s="18">
        <f>E13</f>
        <v>8</v>
      </c>
    </row>
    <row r="56" spans="1:5" s="7" customFormat="1" x14ac:dyDescent="0.25">
      <c r="A56" s="13" t="s">
        <v>420</v>
      </c>
      <c r="B56" s="18">
        <f>B23</f>
        <v>0</v>
      </c>
      <c r="C56" s="18">
        <f>C23</f>
        <v>2</v>
      </c>
      <c r="D56" s="18">
        <f>D23</f>
        <v>1</v>
      </c>
      <c r="E56" s="18">
        <f>E23</f>
        <v>3</v>
      </c>
    </row>
    <row r="57" spans="1:5" s="7" customFormat="1" x14ac:dyDescent="0.25">
      <c r="A57" s="13" t="s">
        <v>422</v>
      </c>
      <c r="B57" s="18">
        <f>B30</f>
        <v>1</v>
      </c>
      <c r="C57" s="18">
        <f>C30</f>
        <v>1</v>
      </c>
      <c r="D57" s="18">
        <f>D30</f>
        <v>0</v>
      </c>
      <c r="E57" s="18">
        <f>E30</f>
        <v>2</v>
      </c>
    </row>
    <row r="58" spans="1:5" s="7" customFormat="1" x14ac:dyDescent="0.25">
      <c r="A58" s="13" t="s">
        <v>437</v>
      </c>
      <c r="B58" s="18">
        <f>B43</f>
        <v>2</v>
      </c>
      <c r="C58" s="18">
        <f>C43</f>
        <v>1</v>
      </c>
      <c r="D58" s="18">
        <f>D43</f>
        <v>4</v>
      </c>
      <c r="E58" s="18">
        <f>E43</f>
        <v>7</v>
      </c>
    </row>
    <row r="59" spans="1:5" s="7" customFormat="1" x14ac:dyDescent="0.25">
      <c r="A59" s="13" t="s">
        <v>429</v>
      </c>
      <c r="B59" s="18">
        <f>B52</f>
        <v>5</v>
      </c>
      <c r="C59" s="18">
        <f>C52</f>
        <v>5</v>
      </c>
      <c r="D59" s="18">
        <f>D52</f>
        <v>4</v>
      </c>
      <c r="E59" s="18">
        <f>E52</f>
        <v>14</v>
      </c>
    </row>
    <row r="60" spans="1:5" s="7" customFormat="1" x14ac:dyDescent="0.25">
      <c r="A60" s="12" t="s">
        <v>440</v>
      </c>
      <c r="B60" s="18">
        <f>SUM(B55:B59)</f>
        <v>11</v>
      </c>
      <c r="C60" s="18">
        <f>SUM(C55:C59)</f>
        <v>12</v>
      </c>
      <c r="D60" s="18">
        <f>SUM(D55:D59)</f>
        <v>11</v>
      </c>
      <c r="E60" s="18">
        <f>SUM(E55:E59)</f>
        <v>34</v>
      </c>
    </row>
    <row r="61" spans="1:5" x14ac:dyDescent="0.25">
      <c r="A61" s="1"/>
    </row>
    <row r="62" spans="1:5" x14ac:dyDescent="0.25">
      <c r="A62" s="1"/>
    </row>
    <row r="63" spans="1:5" s="7" customFormat="1" x14ac:dyDescent="0.25">
      <c r="A63" s="11" t="s">
        <v>442</v>
      </c>
      <c r="B63" s="19"/>
      <c r="C63" s="19"/>
      <c r="D63" s="19"/>
      <c r="E63" s="19"/>
    </row>
    <row r="64" spans="1:5" s="7" customFormat="1" x14ac:dyDescent="0.25">
      <c r="A64" s="11" t="s">
        <v>498</v>
      </c>
      <c r="B64" s="19"/>
      <c r="C64" s="19"/>
      <c r="D64" s="19"/>
      <c r="E64" s="19"/>
    </row>
    <row r="65" spans="1:5" x14ac:dyDescent="0.25">
      <c r="A65" s="2" t="s">
        <v>130</v>
      </c>
      <c r="B65" s="5">
        <v>1</v>
      </c>
      <c r="C65" s="5">
        <v>1</v>
      </c>
      <c r="D65" s="5">
        <f t="shared" ref="D65:D67" si="6">E65-SUM(B65:C65)</f>
        <v>1</v>
      </c>
      <c r="E65" s="5">
        <v>3</v>
      </c>
    </row>
    <row r="66" spans="1:5" x14ac:dyDescent="0.25">
      <c r="A66" s="2" t="s">
        <v>131</v>
      </c>
      <c r="B66" s="5">
        <v>0</v>
      </c>
      <c r="C66" s="5">
        <v>0</v>
      </c>
      <c r="D66" s="5">
        <f t="shared" si="6"/>
        <v>1</v>
      </c>
      <c r="E66" s="5">
        <v>1</v>
      </c>
    </row>
    <row r="67" spans="1:5" x14ac:dyDescent="0.25">
      <c r="A67" s="2" t="s">
        <v>132</v>
      </c>
      <c r="B67" s="5">
        <v>0</v>
      </c>
      <c r="C67" s="5">
        <v>2</v>
      </c>
      <c r="D67" s="5">
        <f t="shared" si="6"/>
        <v>1</v>
      </c>
      <c r="E67" s="5">
        <v>3</v>
      </c>
    </row>
    <row r="68" spans="1:5" s="7" customFormat="1" x14ac:dyDescent="0.25">
      <c r="A68" s="8" t="s">
        <v>500</v>
      </c>
      <c r="B68" s="18">
        <f>SUM(B65:B67)</f>
        <v>1</v>
      </c>
      <c r="C68" s="18">
        <f>SUM(C65:C67)</f>
        <v>3</v>
      </c>
      <c r="D68" s="18">
        <f>SUM(D65:D67)</f>
        <v>3</v>
      </c>
      <c r="E68" s="18">
        <f>SUM(E65:E67)</f>
        <v>7</v>
      </c>
    </row>
    <row r="69" spans="1:5" s="7" customFormat="1" x14ac:dyDescent="0.25">
      <c r="A69" s="11"/>
      <c r="B69" s="19"/>
      <c r="C69" s="19"/>
      <c r="D69" s="19"/>
      <c r="E69" s="19"/>
    </row>
    <row r="70" spans="1:5" s="7" customFormat="1" x14ac:dyDescent="0.25">
      <c r="A70" s="11" t="s">
        <v>507</v>
      </c>
      <c r="B70" s="19"/>
      <c r="C70" s="19"/>
      <c r="D70" s="19"/>
      <c r="E70" s="19"/>
    </row>
    <row r="71" spans="1:5" s="7" customFormat="1" x14ac:dyDescent="0.25">
      <c r="A71" s="15" t="s">
        <v>498</v>
      </c>
      <c r="B71" s="18">
        <f>B68</f>
        <v>1</v>
      </c>
      <c r="C71" s="18">
        <f>C68</f>
        <v>3</v>
      </c>
      <c r="D71" s="18">
        <f>D68</f>
        <v>3</v>
      </c>
      <c r="E71" s="18">
        <f>E68</f>
        <v>7</v>
      </c>
    </row>
    <row r="72" spans="1:5" s="7" customFormat="1" x14ac:dyDescent="0.25">
      <c r="A72" s="13" t="s">
        <v>509</v>
      </c>
      <c r="B72" s="18">
        <f>SUM(B71:B71)</f>
        <v>1</v>
      </c>
      <c r="C72" s="18">
        <f>SUM(C71:C71)</f>
        <v>3</v>
      </c>
      <c r="D72" s="18">
        <f>SUM(D71:D71)</f>
        <v>3</v>
      </c>
      <c r="E72" s="18">
        <f>SUM(E71:E71)</f>
        <v>7</v>
      </c>
    </row>
    <row r="73" spans="1:5" x14ac:dyDescent="0.25">
      <c r="A73" s="3"/>
    </row>
    <row r="74" spans="1:5" s="7" customFormat="1" x14ac:dyDescent="0.25">
      <c r="A74" s="9" t="s">
        <v>471</v>
      </c>
      <c r="B74" s="23"/>
      <c r="C74" s="23"/>
      <c r="D74" s="23"/>
      <c r="E74" s="23"/>
    </row>
    <row r="75" spans="1:5" x14ac:dyDescent="0.25">
      <c r="A75" s="2" t="s">
        <v>291</v>
      </c>
      <c r="B75" s="5">
        <v>2</v>
      </c>
      <c r="C75" s="5">
        <v>3</v>
      </c>
      <c r="D75" s="5">
        <f t="shared" ref="D75:D94" si="7">E75-SUM(B75:C75)</f>
        <v>2</v>
      </c>
      <c r="E75" s="5">
        <v>7</v>
      </c>
    </row>
    <row r="76" spans="1:5" x14ac:dyDescent="0.25">
      <c r="A76" s="2" t="s">
        <v>292</v>
      </c>
      <c r="B76" s="5">
        <v>2</v>
      </c>
      <c r="C76" s="5">
        <v>1</v>
      </c>
      <c r="D76" s="5">
        <f t="shared" si="7"/>
        <v>1</v>
      </c>
      <c r="E76" s="5">
        <v>4</v>
      </c>
    </row>
    <row r="77" spans="1:5" x14ac:dyDescent="0.25">
      <c r="A77" s="2" t="s">
        <v>293</v>
      </c>
      <c r="B77" s="5">
        <v>3</v>
      </c>
      <c r="C77" s="5">
        <v>6</v>
      </c>
      <c r="D77" s="5">
        <f t="shared" si="7"/>
        <v>1</v>
      </c>
      <c r="E77" s="5">
        <v>10</v>
      </c>
    </row>
    <row r="78" spans="1:5" x14ac:dyDescent="0.25">
      <c r="A78" s="2" t="s">
        <v>294</v>
      </c>
      <c r="B78" s="5">
        <v>2</v>
      </c>
      <c r="C78" s="5">
        <v>5</v>
      </c>
      <c r="D78" s="5">
        <f t="shared" si="7"/>
        <v>5</v>
      </c>
      <c r="E78" s="5">
        <v>12</v>
      </c>
    </row>
    <row r="79" spans="1:5" x14ac:dyDescent="0.25">
      <c r="A79" s="2" t="s">
        <v>295</v>
      </c>
      <c r="B79" s="5">
        <v>4</v>
      </c>
      <c r="C79" s="5">
        <v>3</v>
      </c>
      <c r="D79" s="5">
        <f t="shared" si="7"/>
        <v>6</v>
      </c>
      <c r="E79" s="5">
        <v>13</v>
      </c>
    </row>
    <row r="80" spans="1:5" x14ac:dyDescent="0.25">
      <c r="A80" s="2" t="s">
        <v>296</v>
      </c>
      <c r="B80" s="5">
        <v>3</v>
      </c>
      <c r="C80" s="5">
        <v>3</v>
      </c>
      <c r="D80" s="5">
        <f t="shared" si="7"/>
        <v>0</v>
      </c>
      <c r="E80" s="5">
        <v>6</v>
      </c>
    </row>
    <row r="81" spans="1:5" x14ac:dyDescent="0.25">
      <c r="A81" s="2" t="s">
        <v>297</v>
      </c>
      <c r="B81" s="5">
        <v>3</v>
      </c>
      <c r="C81" s="5">
        <v>11</v>
      </c>
      <c r="D81" s="5">
        <f t="shared" si="7"/>
        <v>2</v>
      </c>
      <c r="E81" s="5">
        <v>16</v>
      </c>
    </row>
    <row r="82" spans="1:5" x14ac:dyDescent="0.25">
      <c r="A82" s="2" t="s">
        <v>298</v>
      </c>
      <c r="B82" s="5">
        <v>3</v>
      </c>
      <c r="C82" s="5">
        <v>5</v>
      </c>
      <c r="D82" s="5">
        <f t="shared" si="7"/>
        <v>3</v>
      </c>
      <c r="E82" s="5">
        <v>11</v>
      </c>
    </row>
    <row r="83" spans="1:5" x14ac:dyDescent="0.25">
      <c r="A83" s="2" t="s">
        <v>299</v>
      </c>
      <c r="B83" s="5">
        <v>3</v>
      </c>
      <c r="C83" s="5">
        <v>4</v>
      </c>
      <c r="D83" s="5">
        <f t="shared" si="7"/>
        <v>0</v>
      </c>
      <c r="E83" s="5">
        <v>7</v>
      </c>
    </row>
    <row r="84" spans="1:5" x14ac:dyDescent="0.25">
      <c r="A84" s="2" t="s">
        <v>300</v>
      </c>
      <c r="B84" s="5">
        <v>3</v>
      </c>
      <c r="C84" s="5">
        <v>3</v>
      </c>
      <c r="D84" s="5">
        <f t="shared" si="7"/>
        <v>5</v>
      </c>
      <c r="E84" s="5">
        <v>11</v>
      </c>
    </row>
    <row r="85" spans="1:5" x14ac:dyDescent="0.25">
      <c r="A85" s="2" t="s">
        <v>301</v>
      </c>
      <c r="B85" s="5">
        <v>3</v>
      </c>
      <c r="C85" s="5">
        <v>1</v>
      </c>
      <c r="D85" s="5">
        <f t="shared" si="7"/>
        <v>2</v>
      </c>
      <c r="E85" s="5">
        <v>6</v>
      </c>
    </row>
    <row r="86" spans="1:5" x14ac:dyDescent="0.25">
      <c r="A86" s="2" t="s">
        <v>302</v>
      </c>
      <c r="B86" s="5">
        <v>1</v>
      </c>
      <c r="C86" s="5">
        <v>2</v>
      </c>
      <c r="D86" s="5">
        <f t="shared" si="7"/>
        <v>2</v>
      </c>
      <c r="E86" s="5">
        <v>5</v>
      </c>
    </row>
    <row r="87" spans="1:5" x14ac:dyDescent="0.25">
      <c r="A87" s="2" t="s">
        <v>303</v>
      </c>
      <c r="B87" s="5">
        <v>1</v>
      </c>
      <c r="C87" s="5">
        <v>7</v>
      </c>
      <c r="D87" s="5">
        <f t="shared" si="7"/>
        <v>0</v>
      </c>
      <c r="E87" s="5">
        <v>8</v>
      </c>
    </row>
    <row r="88" spans="1:5" x14ac:dyDescent="0.25">
      <c r="A88" s="2" t="s">
        <v>304</v>
      </c>
      <c r="B88" s="5">
        <v>3</v>
      </c>
      <c r="C88" s="5">
        <v>12</v>
      </c>
      <c r="D88" s="5">
        <f t="shared" si="7"/>
        <v>7</v>
      </c>
      <c r="E88" s="5">
        <v>22</v>
      </c>
    </row>
    <row r="89" spans="1:5" x14ac:dyDescent="0.25">
      <c r="A89" s="2" t="s">
        <v>305</v>
      </c>
      <c r="B89" s="5">
        <v>0</v>
      </c>
      <c r="C89" s="5">
        <v>1</v>
      </c>
      <c r="D89" s="5">
        <f t="shared" si="7"/>
        <v>4</v>
      </c>
      <c r="E89" s="5">
        <v>5</v>
      </c>
    </row>
    <row r="90" spans="1:5" x14ac:dyDescent="0.25">
      <c r="A90" s="2" t="s">
        <v>306</v>
      </c>
      <c r="B90" s="5">
        <v>1</v>
      </c>
      <c r="C90" s="5">
        <v>4</v>
      </c>
      <c r="D90" s="5">
        <f t="shared" si="7"/>
        <v>1</v>
      </c>
      <c r="E90" s="5">
        <v>6</v>
      </c>
    </row>
    <row r="91" spans="1:5" x14ac:dyDescent="0.25">
      <c r="A91" s="2" t="s">
        <v>307</v>
      </c>
      <c r="B91" s="5">
        <v>7</v>
      </c>
      <c r="C91" s="5">
        <v>11</v>
      </c>
      <c r="D91" s="5">
        <f t="shared" si="7"/>
        <v>9</v>
      </c>
      <c r="E91" s="5">
        <v>27</v>
      </c>
    </row>
    <row r="92" spans="1:5" x14ac:dyDescent="0.25">
      <c r="A92" s="2" t="s">
        <v>308</v>
      </c>
      <c r="B92" s="5">
        <v>5</v>
      </c>
      <c r="C92" s="5">
        <v>0</v>
      </c>
      <c r="D92" s="5">
        <f t="shared" si="7"/>
        <v>4</v>
      </c>
      <c r="E92" s="5">
        <v>9</v>
      </c>
    </row>
    <row r="93" spans="1:5" x14ac:dyDescent="0.25">
      <c r="A93" s="2" t="s">
        <v>309</v>
      </c>
      <c r="B93" s="5">
        <v>8</v>
      </c>
      <c r="C93" s="5">
        <v>12</v>
      </c>
      <c r="D93" s="5">
        <f t="shared" si="7"/>
        <v>3</v>
      </c>
      <c r="E93" s="5">
        <v>23</v>
      </c>
    </row>
    <row r="94" spans="1:5" x14ac:dyDescent="0.25">
      <c r="A94" s="2" t="s">
        <v>310</v>
      </c>
      <c r="B94" s="5">
        <v>3</v>
      </c>
      <c r="C94" s="5">
        <v>3</v>
      </c>
      <c r="D94" s="5">
        <f t="shared" si="7"/>
        <v>1</v>
      </c>
      <c r="E94" s="5">
        <v>7</v>
      </c>
    </row>
    <row r="95" spans="1:5" s="7" customFormat="1" x14ac:dyDescent="0.25">
      <c r="A95" s="8" t="s">
        <v>472</v>
      </c>
      <c r="B95" s="18">
        <f>SUM(B74:B94)</f>
        <v>60</v>
      </c>
      <c r="C95" s="18">
        <f t="shared" ref="C95:E95" si="8">SUM(C74:C94)</f>
        <v>97</v>
      </c>
      <c r="D95" s="18">
        <f t="shared" si="8"/>
        <v>58</v>
      </c>
      <c r="E95" s="18">
        <f t="shared" si="8"/>
        <v>215</v>
      </c>
    </row>
    <row r="96" spans="1:5" s="7" customFormat="1" x14ac:dyDescent="0.25">
      <c r="A96" s="11"/>
      <c r="B96" s="19"/>
      <c r="C96" s="19"/>
      <c r="D96" s="19"/>
      <c r="E96" s="19"/>
    </row>
    <row r="97" spans="1:5" s="7" customFormat="1" x14ac:dyDescent="0.25">
      <c r="A97" s="7" t="s">
        <v>600</v>
      </c>
      <c r="B97" s="19"/>
      <c r="C97" s="19"/>
      <c r="D97" s="19"/>
      <c r="E97" s="19"/>
    </row>
    <row r="98" spans="1:5" s="7" customFormat="1" x14ac:dyDescent="0.25">
      <c r="A98" s="16" t="s">
        <v>492</v>
      </c>
      <c r="B98" s="18">
        <f>B60</f>
        <v>11</v>
      </c>
      <c r="C98" s="18">
        <f>C60</f>
        <v>12</v>
      </c>
      <c r="D98" s="18">
        <f>D60</f>
        <v>11</v>
      </c>
      <c r="E98" s="18">
        <f>E60</f>
        <v>34</v>
      </c>
    </row>
    <row r="99" spans="1:5" s="7" customFormat="1" x14ac:dyDescent="0.25">
      <c r="A99" s="16" t="s">
        <v>442</v>
      </c>
      <c r="B99" s="18">
        <f>B72</f>
        <v>1</v>
      </c>
      <c r="C99" s="18">
        <f>C72</f>
        <v>3</v>
      </c>
      <c r="D99" s="18">
        <f>D72</f>
        <v>3</v>
      </c>
      <c r="E99" s="18">
        <f>E72</f>
        <v>7</v>
      </c>
    </row>
    <row r="100" spans="1:5" s="7" customFormat="1" x14ac:dyDescent="0.25">
      <c r="A100" s="16" t="s">
        <v>471</v>
      </c>
      <c r="B100" s="18">
        <f>B95</f>
        <v>60</v>
      </c>
      <c r="C100" s="18">
        <f>C95</f>
        <v>97</v>
      </c>
      <c r="D100" s="18">
        <f>D95</f>
        <v>58</v>
      </c>
      <c r="E100" s="18">
        <f>E95</f>
        <v>215</v>
      </c>
    </row>
    <row r="101" spans="1:5" s="7" customFormat="1" x14ac:dyDescent="0.25">
      <c r="A101" s="16" t="s">
        <v>495</v>
      </c>
      <c r="B101" s="18">
        <f>SUM(B98:B100)</f>
        <v>72</v>
      </c>
      <c r="C101" s="18">
        <f>SUM(C98:C100)</f>
        <v>112</v>
      </c>
      <c r="D101" s="18">
        <f>SUM(D98:D100)</f>
        <v>72</v>
      </c>
      <c r="E101" s="18">
        <f>SUM(E98:E100)</f>
        <v>256</v>
      </c>
    </row>
  </sheetData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20" t="s">
        <v>525</v>
      </c>
      <c r="B1" s="39" t="s">
        <v>613</v>
      </c>
      <c r="C1" s="39" t="s">
        <v>614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 t="s">
        <v>527</v>
      </c>
      <c r="D2" s="6"/>
      <c r="E2" s="6"/>
    </row>
    <row r="4" spans="1:5" s="7" customFormat="1" x14ac:dyDescent="0.25">
      <c r="A4" s="9" t="s">
        <v>429</v>
      </c>
      <c r="B4" s="19"/>
      <c r="C4" s="19"/>
      <c r="D4" s="19"/>
      <c r="E4" s="19"/>
    </row>
    <row r="5" spans="1:5" x14ac:dyDescent="0.25">
      <c r="A5" s="2" t="s">
        <v>92</v>
      </c>
      <c r="B5" s="5">
        <v>12</v>
      </c>
      <c r="C5" s="5">
        <v>0</v>
      </c>
      <c r="D5" s="5">
        <v>0</v>
      </c>
      <c r="E5" s="5">
        <v>12</v>
      </c>
    </row>
    <row r="6" spans="1:5" x14ac:dyDescent="0.25">
      <c r="A6" s="2" t="s">
        <v>93</v>
      </c>
      <c r="B6" s="5">
        <v>0</v>
      </c>
      <c r="C6" s="5">
        <v>0</v>
      </c>
      <c r="D6" s="5">
        <v>0</v>
      </c>
      <c r="E6" s="5">
        <v>0</v>
      </c>
    </row>
    <row r="7" spans="1:5" x14ac:dyDescent="0.25">
      <c r="A7" s="2" t="s">
        <v>94</v>
      </c>
      <c r="B7" s="5">
        <v>1</v>
      </c>
      <c r="C7" s="5">
        <v>2</v>
      </c>
      <c r="D7" s="5">
        <v>1</v>
      </c>
      <c r="E7" s="5">
        <v>4</v>
      </c>
    </row>
    <row r="8" spans="1:5" x14ac:dyDescent="0.25">
      <c r="A8" s="2" t="s">
        <v>95</v>
      </c>
      <c r="B8" s="5">
        <v>2</v>
      </c>
      <c r="C8" s="5">
        <v>0</v>
      </c>
      <c r="D8" s="5">
        <v>0</v>
      </c>
      <c r="E8" s="5">
        <v>2</v>
      </c>
    </row>
    <row r="9" spans="1:5" x14ac:dyDescent="0.25">
      <c r="A9" s="2" t="s">
        <v>96</v>
      </c>
      <c r="B9" s="5">
        <v>5</v>
      </c>
      <c r="C9" s="5">
        <v>0</v>
      </c>
      <c r="D9" s="5">
        <v>0</v>
      </c>
      <c r="E9" s="5">
        <v>5</v>
      </c>
    </row>
    <row r="10" spans="1:5" x14ac:dyDescent="0.25">
      <c r="A10" s="2" t="s">
        <v>97</v>
      </c>
      <c r="B10" s="5">
        <v>1</v>
      </c>
      <c r="C10" s="5">
        <v>0</v>
      </c>
      <c r="D10" s="5">
        <v>1</v>
      </c>
      <c r="E10" s="5">
        <v>2</v>
      </c>
    </row>
    <row r="11" spans="1:5" x14ac:dyDescent="0.25">
      <c r="A11" s="2" t="s">
        <v>98</v>
      </c>
      <c r="B11" s="5">
        <v>2</v>
      </c>
      <c r="C11" s="5">
        <v>0</v>
      </c>
      <c r="D11" s="5">
        <v>1</v>
      </c>
      <c r="E11" s="5">
        <v>3</v>
      </c>
    </row>
    <row r="12" spans="1:5" x14ac:dyDescent="0.25">
      <c r="A12" s="2" t="s">
        <v>99</v>
      </c>
      <c r="B12" s="5">
        <v>0</v>
      </c>
      <c r="C12" s="5">
        <v>0</v>
      </c>
      <c r="D12" s="5">
        <v>0</v>
      </c>
      <c r="E12" s="5">
        <v>0</v>
      </c>
    </row>
    <row r="13" spans="1:5" x14ac:dyDescent="0.25">
      <c r="A13" s="2" t="s">
        <v>100</v>
      </c>
      <c r="B13" s="5">
        <v>1</v>
      </c>
      <c r="C13" s="5">
        <v>0</v>
      </c>
      <c r="D13" s="5">
        <v>0</v>
      </c>
      <c r="E13" s="5">
        <v>1</v>
      </c>
    </row>
    <row r="14" spans="1:5" x14ac:dyDescent="0.25">
      <c r="A14" s="2" t="s">
        <v>101</v>
      </c>
      <c r="B14" s="5">
        <v>1</v>
      </c>
      <c r="C14" s="5">
        <v>0</v>
      </c>
      <c r="D14" s="5">
        <v>0</v>
      </c>
      <c r="E14" s="5">
        <v>1</v>
      </c>
    </row>
    <row r="15" spans="1:5" x14ac:dyDescent="0.25">
      <c r="A15" s="2" t="s">
        <v>102</v>
      </c>
      <c r="B15" s="5">
        <v>5</v>
      </c>
      <c r="C15" s="5">
        <v>0</v>
      </c>
      <c r="D15" s="5">
        <v>0</v>
      </c>
      <c r="E15" s="5">
        <v>5</v>
      </c>
    </row>
    <row r="16" spans="1:5" x14ac:dyDescent="0.25">
      <c r="A16" s="2" t="s">
        <v>103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5">
      <c r="A17" s="2" t="s">
        <v>104</v>
      </c>
      <c r="B17" s="5">
        <v>0</v>
      </c>
      <c r="C17" s="5">
        <v>0</v>
      </c>
      <c r="D17" s="5">
        <v>0</v>
      </c>
      <c r="E17" s="5">
        <v>0</v>
      </c>
    </row>
    <row r="18" spans="1:5" x14ac:dyDescent="0.25">
      <c r="A18" s="2" t="s">
        <v>105</v>
      </c>
      <c r="B18" s="5">
        <v>4</v>
      </c>
      <c r="C18" s="5">
        <v>3</v>
      </c>
      <c r="D18" s="5">
        <v>0</v>
      </c>
      <c r="E18" s="5">
        <v>7</v>
      </c>
    </row>
    <row r="19" spans="1:5" x14ac:dyDescent="0.25">
      <c r="A19" s="2" t="s">
        <v>106</v>
      </c>
      <c r="B19" s="5">
        <v>0</v>
      </c>
      <c r="C19" s="5">
        <v>0</v>
      </c>
      <c r="D19" s="5">
        <v>0</v>
      </c>
      <c r="E19" s="5">
        <v>0</v>
      </c>
    </row>
    <row r="20" spans="1:5" x14ac:dyDescent="0.25">
      <c r="A20" s="4" t="s">
        <v>107</v>
      </c>
      <c r="B20" s="5">
        <v>0</v>
      </c>
      <c r="C20" s="5">
        <v>1</v>
      </c>
      <c r="D20" s="5">
        <v>0</v>
      </c>
      <c r="E20" s="5">
        <v>1</v>
      </c>
    </row>
    <row r="21" spans="1:5" s="7" customFormat="1" x14ac:dyDescent="0.25">
      <c r="A21" s="16" t="s">
        <v>430</v>
      </c>
      <c r="B21" s="18">
        <f>SUM(B5:B20)</f>
        <v>34</v>
      </c>
      <c r="C21" s="18">
        <f t="shared" ref="C21:E21" si="0">SUM(C5:C20)</f>
        <v>6</v>
      </c>
      <c r="D21" s="18">
        <f t="shared" si="0"/>
        <v>3</v>
      </c>
      <c r="E21" s="18">
        <f t="shared" si="0"/>
        <v>43</v>
      </c>
    </row>
    <row r="22" spans="1:5" s="7" customFormat="1" x14ac:dyDescent="0.25">
      <c r="A22" s="11"/>
      <c r="B22" s="19"/>
      <c r="C22" s="19"/>
      <c r="D22" s="19"/>
      <c r="E22" s="19"/>
    </row>
  </sheetData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4" width="9.140625" style="17"/>
  </cols>
  <sheetData>
    <row r="1" spans="1:5" ht="122.25" customHeight="1" x14ac:dyDescent="0.25">
      <c r="A1" s="20" t="s">
        <v>656</v>
      </c>
      <c r="B1" s="39" t="s">
        <v>528</v>
      </c>
      <c r="C1" s="40" t="s">
        <v>496</v>
      </c>
      <c r="D1" s="40" t="s">
        <v>497</v>
      </c>
    </row>
    <row r="2" spans="1:5" x14ac:dyDescent="0.25">
      <c r="A2" s="24">
        <v>2019</v>
      </c>
      <c r="B2" s="5" t="s">
        <v>526</v>
      </c>
      <c r="C2" s="6"/>
      <c r="D2" s="6"/>
      <c r="E2" s="1"/>
    </row>
    <row r="4" spans="1:5" s="7" customFormat="1" x14ac:dyDescent="0.25">
      <c r="A4" s="11" t="s">
        <v>441</v>
      </c>
      <c r="B4" s="19"/>
      <c r="C4" s="19"/>
      <c r="D4" s="19"/>
    </row>
    <row r="5" spans="1:5" x14ac:dyDescent="0.25">
      <c r="A5" s="9" t="s">
        <v>498</v>
      </c>
    </row>
    <row r="6" spans="1:5" x14ac:dyDescent="0.25">
      <c r="A6" s="2" t="s">
        <v>140</v>
      </c>
      <c r="B6" s="5">
        <v>1</v>
      </c>
      <c r="C6" s="5">
        <v>0</v>
      </c>
      <c r="D6" s="5">
        <v>1</v>
      </c>
    </row>
    <row r="7" spans="1:5" x14ac:dyDescent="0.25">
      <c r="A7" s="2" t="s">
        <v>141</v>
      </c>
      <c r="B7" s="5">
        <v>16</v>
      </c>
      <c r="C7" s="5">
        <v>2</v>
      </c>
      <c r="D7" s="5">
        <v>18</v>
      </c>
    </row>
    <row r="8" spans="1:5" s="7" customFormat="1" x14ac:dyDescent="0.25">
      <c r="A8" s="8" t="s">
        <v>500</v>
      </c>
      <c r="B8" s="18">
        <f>SUM(B6:B7)</f>
        <v>17</v>
      </c>
      <c r="C8" s="18">
        <f t="shared" ref="C8:D8" si="0">SUM(C6:C7)</f>
        <v>2</v>
      </c>
      <c r="D8" s="18">
        <f t="shared" si="0"/>
        <v>19</v>
      </c>
    </row>
  </sheetData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7"/>
  </cols>
  <sheetData>
    <row r="1" spans="1:5" ht="122.25" customHeight="1" x14ac:dyDescent="0.25">
      <c r="A1" s="38" t="s">
        <v>657</v>
      </c>
      <c r="B1" s="39" t="s">
        <v>529</v>
      </c>
      <c r="C1" s="39" t="s">
        <v>647</v>
      </c>
      <c r="D1" s="40" t="s">
        <v>496</v>
      </c>
      <c r="E1" s="40" t="s">
        <v>497</v>
      </c>
    </row>
    <row r="2" spans="1:5" x14ac:dyDescent="0.25">
      <c r="A2" s="24">
        <v>2019</v>
      </c>
      <c r="B2" s="5" t="s">
        <v>526</v>
      </c>
      <c r="C2" s="5"/>
      <c r="D2" s="6"/>
      <c r="E2" s="6"/>
    </row>
    <row r="4" spans="1:5" s="7" customFormat="1" x14ac:dyDescent="0.25">
      <c r="A4" s="11" t="s">
        <v>441</v>
      </c>
      <c r="B4" s="19"/>
      <c r="C4" s="19"/>
      <c r="D4" s="19"/>
      <c r="E4" s="19"/>
    </row>
    <row r="5" spans="1:5" s="7" customFormat="1" x14ac:dyDescent="0.25">
      <c r="A5" s="11" t="s">
        <v>502</v>
      </c>
      <c r="B5" s="19"/>
      <c r="C5" s="19"/>
      <c r="D5" s="19"/>
      <c r="E5" s="19"/>
    </row>
    <row r="6" spans="1:5" x14ac:dyDescent="0.25">
      <c r="A6" s="2" t="s">
        <v>145</v>
      </c>
      <c r="B6" s="5">
        <v>5</v>
      </c>
      <c r="C6" s="5">
        <v>5</v>
      </c>
      <c r="D6" s="5">
        <f>E6-(SUM(B6:C6))</f>
        <v>1</v>
      </c>
      <c r="E6" s="5">
        <v>11</v>
      </c>
    </row>
    <row r="7" spans="1:5" x14ac:dyDescent="0.25">
      <c r="A7" s="2" t="s">
        <v>146</v>
      </c>
      <c r="B7" s="5">
        <v>4</v>
      </c>
      <c r="C7" s="5">
        <v>2</v>
      </c>
      <c r="D7" s="5">
        <f>E7-(SUM(B7:C7))</f>
        <v>0</v>
      </c>
      <c r="E7" s="5">
        <v>6</v>
      </c>
    </row>
    <row r="8" spans="1:5" x14ac:dyDescent="0.25">
      <c r="A8" s="2" t="s">
        <v>147</v>
      </c>
      <c r="B8" s="5">
        <v>4</v>
      </c>
      <c r="C8" s="37">
        <v>6</v>
      </c>
      <c r="D8" s="5">
        <f>E8-(SUM(B8:C8))</f>
        <v>4</v>
      </c>
      <c r="E8" s="5">
        <v>14</v>
      </c>
    </row>
    <row r="9" spans="1:5" s="7" customFormat="1" x14ac:dyDescent="0.25">
      <c r="A9" s="8" t="s">
        <v>503</v>
      </c>
      <c r="B9" s="18">
        <f>SUM(B6:B8)</f>
        <v>13</v>
      </c>
      <c r="C9" s="18">
        <f t="shared" ref="C9:E9" si="0">SUM(C6:C8)</f>
        <v>13</v>
      </c>
      <c r="D9" s="18">
        <f t="shared" si="0"/>
        <v>5</v>
      </c>
      <c r="E9" s="18">
        <f t="shared" si="0"/>
        <v>31</v>
      </c>
    </row>
  </sheetData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7" width="9.140625" style="17"/>
  </cols>
  <sheetData>
    <row r="1" spans="1:7" ht="122.25" customHeight="1" x14ac:dyDescent="0.25">
      <c r="A1" s="20" t="s">
        <v>658</v>
      </c>
      <c r="B1" s="39" t="s">
        <v>532</v>
      </c>
      <c r="C1" s="39" t="s">
        <v>531</v>
      </c>
      <c r="D1" s="39" t="s">
        <v>632</v>
      </c>
      <c r="E1" s="39" t="s">
        <v>631</v>
      </c>
      <c r="F1" s="6" t="s">
        <v>496</v>
      </c>
      <c r="G1" s="6" t="s">
        <v>497</v>
      </c>
    </row>
    <row r="2" spans="1:7" x14ac:dyDescent="0.25">
      <c r="A2" s="24">
        <v>2019</v>
      </c>
      <c r="B2" s="5" t="s">
        <v>526</v>
      </c>
      <c r="C2" s="5" t="s">
        <v>527</v>
      </c>
      <c r="D2" s="6"/>
      <c r="E2" s="6"/>
      <c r="F2" s="6"/>
      <c r="G2" s="6"/>
    </row>
    <row r="4" spans="1:7" s="7" customFormat="1" x14ac:dyDescent="0.25">
      <c r="A4" s="9" t="s">
        <v>448</v>
      </c>
      <c r="B4" s="19"/>
      <c r="C4" s="19"/>
      <c r="D4" s="19"/>
      <c r="E4" s="19"/>
      <c r="F4" s="19"/>
      <c r="G4" s="19"/>
    </row>
    <row r="5" spans="1:7" x14ac:dyDescent="0.25">
      <c r="A5" s="2" t="s">
        <v>191</v>
      </c>
      <c r="B5" s="5">
        <v>3</v>
      </c>
      <c r="C5" s="5">
        <v>3</v>
      </c>
      <c r="D5" s="5">
        <v>15</v>
      </c>
      <c r="E5" s="5">
        <v>14</v>
      </c>
      <c r="F5" s="5">
        <f>G5-(SUM(B5:E5))</f>
        <v>3</v>
      </c>
      <c r="G5" s="5">
        <v>38</v>
      </c>
    </row>
    <row r="6" spans="1:7" x14ac:dyDescent="0.25">
      <c r="A6" s="2" t="s">
        <v>192</v>
      </c>
      <c r="B6" s="5">
        <v>1</v>
      </c>
      <c r="C6" s="5">
        <v>1</v>
      </c>
      <c r="D6" s="5">
        <v>12</v>
      </c>
      <c r="E6" s="5">
        <v>12</v>
      </c>
      <c r="F6" s="5">
        <f t="shared" ref="F6:F10" si="0">G6-(SUM(B6:E6))</f>
        <v>0</v>
      </c>
      <c r="G6" s="5">
        <v>26</v>
      </c>
    </row>
    <row r="7" spans="1:7" x14ac:dyDescent="0.25">
      <c r="A7" s="2" t="s">
        <v>193</v>
      </c>
      <c r="B7" s="5">
        <v>2</v>
      </c>
      <c r="C7" s="5">
        <v>1</v>
      </c>
      <c r="D7" s="5">
        <v>7</v>
      </c>
      <c r="E7" s="5">
        <v>8</v>
      </c>
      <c r="F7" s="5">
        <f t="shared" si="0"/>
        <v>2</v>
      </c>
      <c r="G7" s="5">
        <v>20</v>
      </c>
    </row>
    <row r="8" spans="1:7" x14ac:dyDescent="0.25">
      <c r="A8" s="2" t="s">
        <v>194</v>
      </c>
      <c r="B8" s="5">
        <v>1</v>
      </c>
      <c r="C8" s="5">
        <v>3</v>
      </c>
      <c r="D8" s="5">
        <v>1</v>
      </c>
      <c r="E8" s="5">
        <v>2</v>
      </c>
      <c r="F8" s="5">
        <f t="shared" si="0"/>
        <v>3</v>
      </c>
      <c r="G8" s="5">
        <v>10</v>
      </c>
    </row>
    <row r="9" spans="1:7" x14ac:dyDescent="0.25">
      <c r="A9" s="2" t="s">
        <v>195</v>
      </c>
      <c r="B9" s="5">
        <v>2</v>
      </c>
      <c r="C9" s="5">
        <v>2</v>
      </c>
      <c r="D9" s="5">
        <v>1</v>
      </c>
      <c r="E9" s="5">
        <v>1</v>
      </c>
      <c r="F9" s="5">
        <f t="shared" si="0"/>
        <v>2</v>
      </c>
      <c r="G9" s="5">
        <v>8</v>
      </c>
    </row>
    <row r="10" spans="1:7" x14ac:dyDescent="0.25">
      <c r="A10" s="2" t="s">
        <v>196</v>
      </c>
      <c r="B10" s="5">
        <v>2</v>
      </c>
      <c r="C10" s="5">
        <v>6</v>
      </c>
      <c r="D10" s="5">
        <v>7</v>
      </c>
      <c r="E10" s="5">
        <v>7</v>
      </c>
      <c r="F10" s="5">
        <f t="shared" si="0"/>
        <v>6</v>
      </c>
      <c r="G10" s="5">
        <v>28</v>
      </c>
    </row>
    <row r="11" spans="1:7" s="7" customFormat="1" x14ac:dyDescent="0.25">
      <c r="A11" s="8" t="s">
        <v>449</v>
      </c>
      <c r="B11" s="18">
        <f>SUM(B5:B10)</f>
        <v>11</v>
      </c>
      <c r="C11" s="18">
        <f t="shared" ref="C11:G11" si="1">SUM(C5:C10)</f>
        <v>16</v>
      </c>
      <c r="D11" s="18">
        <f t="shared" si="1"/>
        <v>43</v>
      </c>
      <c r="E11" s="18">
        <f t="shared" si="1"/>
        <v>44</v>
      </c>
      <c r="F11" s="18">
        <f t="shared" si="1"/>
        <v>16</v>
      </c>
      <c r="G11" s="18">
        <f t="shared" si="1"/>
        <v>130</v>
      </c>
    </row>
  </sheetData>
  <printOptions horizontalCentered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7" width="9.140625" style="17"/>
  </cols>
  <sheetData>
    <row r="1" spans="1:7" ht="122.25" customHeight="1" x14ac:dyDescent="0.25">
      <c r="A1" s="20" t="s">
        <v>530</v>
      </c>
      <c r="B1" s="39" t="s">
        <v>615</v>
      </c>
      <c r="C1" s="39" t="s">
        <v>616</v>
      </c>
      <c r="D1" s="39" t="s">
        <v>644</v>
      </c>
      <c r="E1" s="39" t="s">
        <v>645</v>
      </c>
      <c r="F1" s="6" t="s">
        <v>496</v>
      </c>
      <c r="G1" s="6" t="s">
        <v>497</v>
      </c>
    </row>
    <row r="2" spans="1:7" x14ac:dyDescent="0.25">
      <c r="A2" s="24">
        <v>2019</v>
      </c>
      <c r="B2" s="5" t="s">
        <v>526</v>
      </c>
      <c r="C2" s="5" t="s">
        <v>527</v>
      </c>
      <c r="D2" s="6"/>
      <c r="E2" s="6"/>
      <c r="F2" s="6"/>
      <c r="G2" s="6"/>
    </row>
    <row r="4" spans="1:7" s="7" customFormat="1" x14ac:dyDescent="0.25">
      <c r="A4" s="9" t="s">
        <v>450</v>
      </c>
      <c r="B4" s="19"/>
      <c r="C4" s="19"/>
      <c r="D4" s="19"/>
      <c r="E4" s="19"/>
      <c r="F4" s="19"/>
      <c r="G4" s="19"/>
    </row>
    <row r="5" spans="1:7" x14ac:dyDescent="0.25">
      <c r="A5" s="2" t="s">
        <v>652</v>
      </c>
      <c r="B5" s="5">
        <v>14</v>
      </c>
      <c r="C5" s="5">
        <v>16</v>
      </c>
      <c r="D5" s="5">
        <v>7</v>
      </c>
      <c r="E5" s="5">
        <v>5</v>
      </c>
      <c r="F5" s="5">
        <f>G5-(SUM(B5:E5))</f>
        <v>14</v>
      </c>
      <c r="G5" s="5">
        <v>56</v>
      </c>
    </row>
    <row r="6" spans="1:7" x14ac:dyDescent="0.25">
      <c r="A6" s="2" t="s">
        <v>197</v>
      </c>
      <c r="B6" s="5">
        <v>6</v>
      </c>
      <c r="C6" s="5">
        <v>5</v>
      </c>
      <c r="D6" s="5">
        <v>12</v>
      </c>
      <c r="E6" s="5">
        <v>13</v>
      </c>
      <c r="F6" s="5">
        <f>G6-(SUM(B6:E6))</f>
        <v>10</v>
      </c>
      <c r="G6" s="5">
        <v>46</v>
      </c>
    </row>
    <row r="7" spans="1:7" x14ac:dyDescent="0.25">
      <c r="A7" s="2" t="s">
        <v>198</v>
      </c>
      <c r="B7" s="5">
        <v>9</v>
      </c>
      <c r="C7" s="5">
        <v>8</v>
      </c>
      <c r="D7" s="5">
        <v>14</v>
      </c>
      <c r="E7" s="5">
        <v>11</v>
      </c>
      <c r="F7" s="5">
        <f>G7-(SUM(B7:E7))</f>
        <v>2</v>
      </c>
      <c r="G7" s="5">
        <v>44</v>
      </c>
    </row>
    <row r="8" spans="1:7" s="7" customFormat="1" x14ac:dyDescent="0.25">
      <c r="A8" s="8" t="s">
        <v>451</v>
      </c>
      <c r="B8" s="18">
        <f>SUM(B5:B7)</f>
        <v>29</v>
      </c>
      <c r="C8" s="18">
        <f t="shared" ref="C8:G8" si="0">SUM(C5:C7)</f>
        <v>29</v>
      </c>
      <c r="D8" s="18">
        <f t="shared" si="0"/>
        <v>33</v>
      </c>
      <c r="E8" s="18">
        <f t="shared" si="0"/>
        <v>29</v>
      </c>
      <c r="F8" s="18">
        <f t="shared" si="0"/>
        <v>26</v>
      </c>
      <c r="G8" s="18">
        <f t="shared" si="0"/>
        <v>146</v>
      </c>
    </row>
    <row r="9" spans="1:7" s="7" customFormat="1" x14ac:dyDescent="0.25">
      <c r="A9" s="11"/>
      <c r="B9" s="19"/>
      <c r="C9" s="19"/>
      <c r="D9" s="19"/>
      <c r="E9" s="19"/>
      <c r="F9" s="19"/>
      <c r="G9" s="19"/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18</vt:i4>
      </vt:variant>
    </vt:vector>
  </HeadingPairs>
  <TitlesOfParts>
    <vt:vector size="61" baseType="lpstr">
      <vt:lpstr>County Executive</vt:lpstr>
      <vt:lpstr>County Legislator- 5th District</vt:lpstr>
      <vt:lpstr>County Legislator- 8th District</vt:lpstr>
      <vt:lpstr>County Legislator- 9th District</vt:lpstr>
      <vt:lpstr>North Council Member</vt:lpstr>
      <vt:lpstr>CTON 1st Ward</vt:lpstr>
      <vt:lpstr>CTON 3rd Ward</vt:lpstr>
      <vt:lpstr>Aurora Councilman</vt:lpstr>
      <vt:lpstr>Boston Councilman</vt:lpstr>
      <vt:lpstr>Boston Town Clerk</vt:lpstr>
      <vt:lpstr>Clarence Town Justice</vt:lpstr>
      <vt:lpstr>Eden Supervisor</vt:lpstr>
      <vt:lpstr>Eden Councilman</vt:lpstr>
      <vt:lpstr>Elma Town Justice</vt:lpstr>
      <vt:lpstr>Evans Supervisor</vt:lpstr>
      <vt:lpstr>Evans Councilman</vt:lpstr>
      <vt:lpstr>Grand Island Supervisor</vt:lpstr>
      <vt:lpstr>Grand Island Councilman</vt:lpstr>
      <vt:lpstr>Grand Island Town Clerk</vt:lpstr>
      <vt:lpstr>Grand Island Town Justice</vt:lpstr>
      <vt:lpstr>Lancaster Supervisor</vt:lpstr>
      <vt:lpstr>Orchard Park Councilman</vt:lpstr>
      <vt:lpstr>Tonawanda Town Justice</vt:lpstr>
      <vt:lpstr>West Seneca Supervisor</vt:lpstr>
      <vt:lpstr>West Seneca Councilman</vt:lpstr>
      <vt:lpstr>West Seneca Councilman - 2 Yr</vt:lpstr>
      <vt:lpstr>West Seneca Town Clerk</vt:lpstr>
      <vt:lpstr>140th Judicial Delegate</vt:lpstr>
      <vt:lpstr>140th Judicial Alternate</vt:lpstr>
      <vt:lpstr>142nd Judicial Delegate</vt:lpstr>
      <vt:lpstr>142nd Judicial Alternate</vt:lpstr>
      <vt:lpstr>143rd Judicial Delegate</vt:lpstr>
      <vt:lpstr>143rd Judicial Alternate</vt:lpstr>
      <vt:lpstr>144th Judicial Delegate</vt:lpstr>
      <vt:lpstr>144th Judicial Alternate</vt:lpstr>
      <vt:lpstr>145th Judicial Delegate</vt:lpstr>
      <vt:lpstr>145th Judicial Alternate</vt:lpstr>
      <vt:lpstr>146th Judicial Delegate</vt:lpstr>
      <vt:lpstr>146th Judicial Alternate</vt:lpstr>
      <vt:lpstr>147th Judicial Delegate</vt:lpstr>
      <vt:lpstr>147th Judicial Alternate</vt:lpstr>
      <vt:lpstr>149th Judicial Delegate</vt:lpstr>
      <vt:lpstr>149th Judicial Alternate</vt:lpstr>
      <vt:lpstr>'140th Judicial Alternate'!Print_Titles</vt:lpstr>
      <vt:lpstr>'140th Judicial Delegate'!Print_Titles</vt:lpstr>
      <vt:lpstr>'142nd Judicial Alternate'!Print_Titles</vt:lpstr>
      <vt:lpstr>'142nd Judicial Delegate'!Print_Titles</vt:lpstr>
      <vt:lpstr>'143rd Judicial Alternate'!Print_Titles</vt:lpstr>
      <vt:lpstr>'143rd Judicial Delegate'!Print_Titles</vt:lpstr>
      <vt:lpstr>'144th Judicial Alternate'!Print_Titles</vt:lpstr>
      <vt:lpstr>'144th Judicial Delegate'!Print_Titles</vt:lpstr>
      <vt:lpstr>'146th Judicial Alternate'!Print_Titles</vt:lpstr>
      <vt:lpstr>'146th Judicial Delegate'!Print_Titles</vt:lpstr>
      <vt:lpstr>'147th Judicial Alternate'!Print_Titles</vt:lpstr>
      <vt:lpstr>'147th Judicial Delegate'!Print_Titles</vt:lpstr>
      <vt:lpstr>'149th Judicial Alternate'!Print_Titles</vt:lpstr>
      <vt:lpstr>'149th Judicial Delegate'!Print_Titles</vt:lpstr>
      <vt:lpstr>'County Executive'!Print_Titles</vt:lpstr>
      <vt:lpstr>'County Legislator- 8th District'!Print_Titles</vt:lpstr>
      <vt:lpstr>'County Legislator- 9th District'!Print_Titles</vt:lpstr>
      <vt:lpstr>'Tonawanda Town Justice'!Print_Titles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RecordsUser3</dc:creator>
  <cp:lastModifiedBy>Matthew Greenberg</cp:lastModifiedBy>
  <cp:lastPrinted>2019-07-10T20:16:49Z</cp:lastPrinted>
  <dcterms:created xsi:type="dcterms:W3CDTF">2019-06-24T15:25:19Z</dcterms:created>
  <dcterms:modified xsi:type="dcterms:W3CDTF">2020-12-30T20:12:05Z</dcterms:modified>
</cp:coreProperties>
</file>